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5580\B 06県内定着促進班\□学卒求人確保・県内就職推進事業\★合同企業面談会及び説明会\□R4合同企業面談会\7月Webミーティング\01_企業募集\打合せ用\"/>
    </mc:Choice>
  </mc:AlternateContent>
  <xr:revisionPtr revIDLastSave="0" documentId="13_ncr:1_{84E453AD-0C01-48B0-9A14-55C3C975FD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記載例" sheetId="4" r:id="rId1"/>
    <sheet name="申込書" sheetId="1" r:id="rId2"/>
    <sheet name="リスト" sheetId="2" state="hidden" r:id="rId3"/>
    <sheet name="マスタ用につき触らないでください" sheetId="3" r:id="rId4"/>
  </sheets>
  <definedNames>
    <definedName name="_xlnm.Print_Area" localSheetId="0">記載例!$A$1:$J$60</definedName>
    <definedName name="_xlnm.Print_Area" localSheetId="1">申込書!$A$1:$J$60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" i="3" l="1"/>
  <c r="J42" i="4"/>
  <c r="J40" i="4"/>
  <c r="J37" i="4"/>
  <c r="J35" i="4"/>
  <c r="F28" i="4"/>
  <c r="E28" i="4"/>
  <c r="J27" i="4"/>
  <c r="J25" i="4"/>
  <c r="J21" i="4"/>
  <c r="E18" i="4"/>
  <c r="BB2" i="3"/>
  <c r="BA2" i="3"/>
  <c r="AZ2" i="3"/>
  <c r="AY2" i="3"/>
  <c r="AX2" i="3"/>
  <c r="AW2" i="3"/>
  <c r="AU2" i="3"/>
  <c r="AT2" i="3"/>
  <c r="AS2" i="3"/>
  <c r="AQ2" i="3"/>
  <c r="AP2" i="3"/>
  <c r="AO2" i="3"/>
  <c r="AM2" i="3"/>
  <c r="AL2" i="3"/>
  <c r="AJ2" i="3"/>
  <c r="AH2" i="3"/>
  <c r="AG2" i="3"/>
  <c r="AF2" i="3"/>
  <c r="AD2" i="3"/>
  <c r="AC2" i="3"/>
  <c r="AB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C2" i="3"/>
  <c r="B2" i="3"/>
  <c r="E2" i="3" s="1"/>
  <c r="A2" i="3"/>
  <c r="F28" i="1"/>
  <c r="E28" i="1"/>
  <c r="E18" i="1"/>
  <c r="J21" i="1" l="1"/>
  <c r="J27" i="1"/>
  <c r="J25" i="1"/>
  <c r="J37" i="1"/>
  <c r="J35" i="1"/>
  <c r="J42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峯 正澄</author>
  </authors>
  <commentList>
    <comment ref="E50" authorId="0" shapeId="0" xr:uid="{904072F9-4830-4BCA-A251-1186F498041F}">
      <text>
        <r>
          <rPr>
            <sz val="9"/>
            <color indexed="81"/>
            <rFont val="MS P ゴシック"/>
            <family val="3"/>
            <charset val="128"/>
          </rPr>
          <t>対象外とする場合、
チェックを
外してください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峯 正澄</author>
  </authors>
  <commentList>
    <comment ref="E50" authorId="0" shapeId="0" xr:uid="{B7DE4663-0F18-4A90-989D-49903EF33CC2}">
      <text>
        <r>
          <rPr>
            <sz val="9"/>
            <color indexed="81"/>
            <rFont val="MS P ゴシック"/>
            <family val="3"/>
            <charset val="128"/>
          </rPr>
          <t>対象外とする場合、
チェックを
外してください</t>
        </r>
      </text>
    </comment>
  </commentList>
</comments>
</file>

<file path=xl/sharedStrings.xml><?xml version="1.0" encoding="utf-8"?>
<sst xmlns="http://schemas.openxmlformats.org/spreadsheetml/2006/main" count="311" uniqueCount="171">
  <si>
    <t>企業名</t>
    <rPh sb="0" eb="2">
      <t>キギョウ</t>
    </rPh>
    <rPh sb="2" eb="3">
      <t>メイ</t>
    </rPh>
    <phoneticPr fontId="4"/>
  </si>
  <si>
    <t>〒</t>
    <phoneticPr fontId="7"/>
  </si>
  <si>
    <t>募集職種名②</t>
    <phoneticPr fontId="7"/>
  </si>
  <si>
    <t>募集職種名③</t>
    <rPh sb="0" eb="2">
      <t>ボシュウ</t>
    </rPh>
    <rPh sb="2" eb="4">
      <t>ショクシュ</t>
    </rPh>
    <rPh sb="4" eb="5">
      <t>メイ</t>
    </rPh>
    <phoneticPr fontId="4"/>
  </si>
  <si>
    <t>募集職種名④</t>
    <phoneticPr fontId="7"/>
  </si>
  <si>
    <t>募集職種名⑤</t>
    <phoneticPr fontId="7"/>
  </si>
  <si>
    <t>募集職種名⑥</t>
    <rPh sb="0" eb="2">
      <t>ボシュウ</t>
    </rPh>
    <rPh sb="2" eb="4">
      <t>ショクシュ</t>
    </rPh>
    <rPh sb="4" eb="5">
      <t>メイ</t>
    </rPh>
    <phoneticPr fontId="4"/>
  </si>
  <si>
    <t>●ご利用予定のオンラインツールを選択してください。</t>
    <rPh sb="2" eb="4">
      <t>リヨウ</t>
    </rPh>
    <rPh sb="4" eb="6">
      <t>ヨテイ</t>
    </rPh>
    <rPh sb="16" eb="18">
      <t>センタク</t>
    </rPh>
    <phoneticPr fontId="7"/>
  </si>
  <si>
    <t>zoom</t>
    <phoneticPr fontId="3"/>
  </si>
  <si>
    <t>Microsoft Teams</t>
    <phoneticPr fontId="3"/>
  </si>
  <si>
    <t>Skype</t>
    <phoneticPr fontId="3"/>
  </si>
  <si>
    <t>Cisco Webex Meetings</t>
    <phoneticPr fontId="3"/>
  </si>
  <si>
    <t>Google Meet</t>
    <phoneticPr fontId="3"/>
  </si>
  <si>
    <t>その他</t>
    <rPh sb="2" eb="3">
      <t>タ</t>
    </rPh>
    <phoneticPr fontId="3"/>
  </si>
  <si>
    <t>より具体的な業種</t>
    <rPh sb="2" eb="5">
      <t>グタイテキ</t>
    </rPh>
    <rPh sb="6" eb="8">
      <t>ギョウシュ</t>
    </rPh>
    <phoneticPr fontId="3"/>
  </si>
  <si>
    <t>主な取引先</t>
    <rPh sb="0" eb="1">
      <t>オモ</t>
    </rPh>
    <rPh sb="2" eb="5">
      <t>トリヒキサキ</t>
    </rPh>
    <phoneticPr fontId="4"/>
  </si>
  <si>
    <t>TEL</t>
  </si>
  <si>
    <r>
      <rPr>
        <b/>
        <sz val="16"/>
        <color rgb="FF002060"/>
        <rFont val="Meiryo UI"/>
        <family val="3"/>
        <charset val="128"/>
      </rPr>
      <t xml:space="preserve">ながさき就活WEBミーティング </t>
    </r>
    <r>
      <rPr>
        <b/>
        <sz val="16"/>
        <color theme="1"/>
        <rFont val="Meiryo UI"/>
        <family val="3"/>
        <charset val="128"/>
      </rPr>
      <t>参加申込書</t>
    </r>
    <rPh sb="4" eb="6">
      <t>シュウカツ</t>
    </rPh>
    <rPh sb="16" eb="18">
      <t>サンカ</t>
    </rPh>
    <rPh sb="18" eb="20">
      <t>モウシコミ</t>
    </rPh>
    <rPh sb="20" eb="21">
      <t>ショ</t>
    </rPh>
    <phoneticPr fontId="7"/>
  </si>
  <si>
    <t>ソフトウェア・通信</t>
    <rPh sb="7" eb="9">
      <t>ツウシン</t>
    </rPh>
    <phoneticPr fontId="3"/>
  </si>
  <si>
    <t>メーカー（製造）</t>
    <rPh sb="5" eb="7">
      <t>セイゾウ</t>
    </rPh>
    <phoneticPr fontId="3"/>
  </si>
  <si>
    <t>サービス</t>
    <phoneticPr fontId="3"/>
  </si>
  <si>
    <t>商社</t>
    <rPh sb="0" eb="2">
      <t>ショウシャ</t>
    </rPh>
    <phoneticPr fontId="3"/>
  </si>
  <si>
    <t>金融・保険・証券</t>
    <rPh sb="0" eb="2">
      <t>キンユウ</t>
    </rPh>
    <rPh sb="3" eb="5">
      <t>ホケン</t>
    </rPh>
    <rPh sb="6" eb="8">
      <t>ショウケン</t>
    </rPh>
    <phoneticPr fontId="3"/>
  </si>
  <si>
    <t>医療・福祉</t>
    <rPh sb="0" eb="2">
      <t>イリョウ</t>
    </rPh>
    <rPh sb="3" eb="5">
      <t>フクシ</t>
    </rPh>
    <phoneticPr fontId="3"/>
  </si>
  <si>
    <t>建設・設備</t>
    <rPh sb="0" eb="2">
      <t>ケンセツ</t>
    </rPh>
    <rPh sb="3" eb="5">
      <t>セツビ</t>
    </rPh>
    <phoneticPr fontId="3"/>
  </si>
  <si>
    <t>スーパー・百貨店・専門店</t>
    <rPh sb="5" eb="8">
      <t>ヒャッカテン</t>
    </rPh>
    <rPh sb="9" eb="12">
      <t>センモンテン</t>
    </rPh>
    <phoneticPr fontId="3"/>
  </si>
  <si>
    <t>マスコミ</t>
    <phoneticPr fontId="3"/>
  </si>
  <si>
    <t>運輸・インフラ</t>
    <rPh sb="0" eb="2">
      <t>ウンユ</t>
    </rPh>
    <phoneticPr fontId="3"/>
  </si>
  <si>
    <t>農林・水産</t>
    <rPh sb="0" eb="2">
      <t>ノウリン</t>
    </rPh>
    <rPh sb="3" eb="5">
      <t>スイサン</t>
    </rPh>
    <phoneticPr fontId="3"/>
  </si>
  <si>
    <t>官公庁・団体・連合会</t>
    <rPh sb="0" eb="3">
      <t>カンコウチョウ</t>
    </rPh>
    <rPh sb="4" eb="6">
      <t>ダンタイ</t>
    </rPh>
    <rPh sb="7" eb="10">
      <t>レンゴウカイ</t>
    </rPh>
    <phoneticPr fontId="3"/>
  </si>
  <si>
    <t>主な勤務地</t>
    <rPh sb="0" eb="1">
      <t>オモ</t>
    </rPh>
    <rPh sb="2" eb="5">
      <t>キンムチ</t>
    </rPh>
    <phoneticPr fontId="4"/>
  </si>
  <si>
    <t>LINE</t>
    <phoneticPr fontId="3"/>
  </si>
  <si>
    <t>◆採用予定人数</t>
    <rPh sb="1" eb="7">
      <t>サイヨウヨテイニンズウ</t>
    </rPh>
    <phoneticPr fontId="3"/>
  </si>
  <si>
    <t>メールアドレス</t>
  </si>
  <si>
    <t>企業名</t>
    <rPh sb="0" eb="3">
      <t>キギョウメイ</t>
    </rPh>
    <phoneticPr fontId="7"/>
  </si>
  <si>
    <t>お申込みご担当者名</t>
  </si>
  <si>
    <t>企業情報の入力について</t>
  </si>
  <si>
    <t>正式企業名</t>
  </si>
  <si>
    <t>自社ホームページアドレス</t>
  </si>
  <si>
    <t>学生向け一言PR</t>
  </si>
  <si>
    <t>大業種</t>
  </si>
  <si>
    <t>中業種</t>
  </si>
  <si>
    <t>事業内容</t>
  </si>
  <si>
    <t>本社所在地　郵便番号</t>
  </si>
  <si>
    <t>本社所在地　住所</t>
  </si>
  <si>
    <t>設立／創業年数①</t>
  </si>
  <si>
    <t>設立／創業年数②</t>
  </si>
  <si>
    <t>売上高</t>
  </si>
  <si>
    <t>従業員数</t>
  </si>
  <si>
    <t>社員平均年齢</t>
  </si>
  <si>
    <t>貴社が得意な技術・製品名</t>
  </si>
  <si>
    <t>主な取引先</t>
  </si>
  <si>
    <t>勤務地</t>
  </si>
  <si>
    <t>当社のセールスポイント①</t>
  </si>
  <si>
    <t>当社のセールスポイント②</t>
  </si>
  <si>
    <t>先輩の声（入社を決めた理由やメッセージ）</t>
  </si>
  <si>
    <t>学生へのメッセージ</t>
  </si>
  <si>
    <t>募集職種（１）</t>
  </si>
  <si>
    <t>採用計画数（１）</t>
  </si>
  <si>
    <t>募集区分</t>
  </si>
  <si>
    <t>採用予定学部</t>
  </si>
  <si>
    <t>募集職種（２）</t>
  </si>
  <si>
    <t>採用計画数（２）</t>
  </si>
  <si>
    <t>募集区分4</t>
  </si>
  <si>
    <t>採用予定学部5</t>
  </si>
  <si>
    <t>募集職種（３）</t>
  </si>
  <si>
    <t>採用計画数（３）</t>
  </si>
  <si>
    <t>募集区分6</t>
  </si>
  <si>
    <t>採用予定学部7</t>
  </si>
  <si>
    <t>募集職種が４つ以上ありますか</t>
  </si>
  <si>
    <t>募集職種（４）</t>
  </si>
  <si>
    <t>採用計画数（４）</t>
  </si>
  <si>
    <t>募集区分8</t>
  </si>
  <si>
    <t>採用予定学部9</t>
  </si>
  <si>
    <t>募集職種（５）</t>
  </si>
  <si>
    <t>採用予定数（５）</t>
  </si>
  <si>
    <t>募集区分10</t>
  </si>
  <si>
    <t>採用予定学部11</t>
  </si>
  <si>
    <t>募集職種（６）</t>
  </si>
  <si>
    <t>採用予定数（６）</t>
  </si>
  <si>
    <t>募集区分12</t>
  </si>
  <si>
    <t>採用予定学部13</t>
  </si>
  <si>
    <t>郵便番号</t>
  </si>
  <si>
    <t>住所</t>
  </si>
  <si>
    <t>電話番号</t>
  </si>
  <si>
    <t>メールアドレス14</t>
  </si>
  <si>
    <t>その他何かご不明点ございますか？</t>
  </si>
  <si>
    <t>※参加企業紹介集に掲載する内容となります。スペースの都合上、45字以内でご記入ください。</t>
    <rPh sb="1" eb="3">
      <t>サンカ</t>
    </rPh>
    <rPh sb="3" eb="5">
      <t>キギョウ</t>
    </rPh>
    <rPh sb="5" eb="7">
      <t>ショウカイ</t>
    </rPh>
    <rPh sb="7" eb="8">
      <t>シュウ</t>
    </rPh>
    <phoneticPr fontId="7"/>
  </si>
  <si>
    <t>※参加企業紹介集に掲載する内容となります。スペースの都合上、100字以内でご記入ください。</t>
    <phoneticPr fontId="7"/>
  </si>
  <si>
    <t>※参加企業紹介集に掲載する内容となります。スペースの都合上、50字以内でご記入ください。</t>
    <phoneticPr fontId="7"/>
  </si>
  <si>
    <t>※参加企業紹介集に掲載する内容となります。スペースの都合上、200字以内でご記入ください。</t>
    <phoneticPr fontId="7"/>
  </si>
  <si>
    <t>時間帯</t>
    <rPh sb="0" eb="3">
      <t>ジカンタイ</t>
    </rPh>
    <phoneticPr fontId="7"/>
  </si>
  <si>
    <t>９：００～１０：００</t>
    <phoneticPr fontId="3"/>
  </si>
  <si>
    <t>１０：００～１１：００</t>
    <phoneticPr fontId="3"/>
  </si>
  <si>
    <t>１１：００～１２：００</t>
    <phoneticPr fontId="3"/>
  </si>
  <si>
    <t>１３：００～１４：００</t>
    <phoneticPr fontId="3"/>
  </si>
  <si>
    <t>１４：００～１５：００</t>
    <phoneticPr fontId="3"/>
  </si>
  <si>
    <t>１５：００～１６：００</t>
    <phoneticPr fontId="3"/>
  </si>
  <si>
    <t>１６：００～１７：００</t>
    <phoneticPr fontId="3"/>
  </si>
  <si>
    <t>※その他の場合は詳細→</t>
    <rPh sb="3" eb="4">
      <t>タ</t>
    </rPh>
    <rPh sb="5" eb="7">
      <t>バアイ</t>
    </rPh>
    <rPh sb="8" eb="10">
      <t>ショウサイ</t>
    </rPh>
    <phoneticPr fontId="3"/>
  </si>
  <si>
    <t>●基本情報をお伺いします。</t>
    <rPh sb="1" eb="3">
      <t>キホン</t>
    </rPh>
    <rPh sb="3" eb="5">
      <t>ジョウホウ</t>
    </rPh>
    <rPh sb="7" eb="8">
      <t>ウカガ</t>
    </rPh>
    <phoneticPr fontId="7"/>
  </si>
  <si>
    <t>ご担当者名</t>
    <rPh sb="1" eb="4">
      <t>タントウシャ</t>
    </rPh>
    <rPh sb="4" eb="5">
      <t>メイ</t>
    </rPh>
    <phoneticPr fontId="3"/>
  </si>
  <si>
    <t>メールアドレス</t>
    <phoneticPr fontId="3"/>
  </si>
  <si>
    <t>郵便番号/本社所在地</t>
    <rPh sb="0" eb="4">
      <t>ユウビンバンゴウ</t>
    </rPh>
    <rPh sb="5" eb="7">
      <t>ホンシャ</t>
    </rPh>
    <rPh sb="7" eb="10">
      <t>ショザイチ</t>
    </rPh>
    <phoneticPr fontId="4"/>
  </si>
  <si>
    <t>●採用窓口情報　※学生が問い合わせる場合がございます。</t>
    <rPh sb="1" eb="3">
      <t>サイヨウ</t>
    </rPh>
    <rPh sb="3" eb="5">
      <t>マドグチ</t>
    </rPh>
    <rPh sb="5" eb="7">
      <t>ジョウホウ</t>
    </rPh>
    <rPh sb="9" eb="11">
      <t>ガクセイ</t>
    </rPh>
    <rPh sb="12" eb="13">
      <t>ト</t>
    </rPh>
    <rPh sb="14" eb="15">
      <t>ア</t>
    </rPh>
    <rPh sb="18" eb="20">
      <t>バアイ</t>
    </rPh>
    <phoneticPr fontId="7"/>
  </si>
  <si>
    <r>
      <t>●参加企業紹介集への記載内容　</t>
    </r>
    <r>
      <rPr>
        <b/>
        <sz val="11"/>
        <color rgb="FFFF0000"/>
        <rFont val="Meiryo UI"/>
        <family val="3"/>
        <charset val="128"/>
      </rPr>
      <t>※</t>
    </r>
    <r>
      <rPr>
        <b/>
        <sz val="11"/>
        <rFont val="Meiryo UI"/>
        <family val="3"/>
        <charset val="128"/>
      </rPr>
      <t>は必須項目です。</t>
    </r>
    <rPh sb="1" eb="3">
      <t>サンカ</t>
    </rPh>
    <rPh sb="3" eb="5">
      <t>キギョウ</t>
    </rPh>
    <rPh sb="5" eb="7">
      <t>ショウカイ</t>
    </rPh>
    <rPh sb="7" eb="8">
      <t>シュウ</t>
    </rPh>
    <rPh sb="10" eb="12">
      <t>キサイ</t>
    </rPh>
    <rPh sb="12" eb="14">
      <t>ナイヨウ</t>
    </rPh>
    <rPh sb="17" eb="21">
      <t>ヒッスコウモク</t>
    </rPh>
    <phoneticPr fontId="7"/>
  </si>
  <si>
    <r>
      <t>企業名</t>
    </r>
    <r>
      <rPr>
        <b/>
        <sz val="10"/>
        <color rgb="FFFF0000"/>
        <rFont val="Meiryo UI"/>
        <family val="3"/>
        <charset val="128"/>
      </rPr>
      <t>※</t>
    </r>
    <rPh sb="0" eb="2">
      <t>キギョウ</t>
    </rPh>
    <rPh sb="2" eb="3">
      <t>メイ</t>
    </rPh>
    <phoneticPr fontId="4"/>
  </si>
  <si>
    <r>
      <t>自社ホームページURL</t>
    </r>
    <r>
      <rPr>
        <b/>
        <sz val="10"/>
        <color rgb="FFFF0000"/>
        <rFont val="Meiryo UI"/>
        <family val="3"/>
        <charset val="128"/>
      </rPr>
      <t>※</t>
    </r>
    <rPh sb="0" eb="2">
      <t>ジシャ</t>
    </rPh>
    <phoneticPr fontId="4"/>
  </si>
  <si>
    <r>
      <t>学生向け一言PR</t>
    </r>
    <r>
      <rPr>
        <b/>
        <sz val="10"/>
        <color rgb="FFFF0000"/>
        <rFont val="Meiryo UI"/>
        <family val="3"/>
        <charset val="128"/>
      </rPr>
      <t>※</t>
    </r>
    <rPh sb="0" eb="3">
      <t>ガクセイム</t>
    </rPh>
    <rPh sb="4" eb="6">
      <t>ヒトコト</t>
    </rPh>
    <phoneticPr fontId="4"/>
  </si>
  <si>
    <r>
      <t>業種</t>
    </r>
    <r>
      <rPr>
        <b/>
        <sz val="10"/>
        <color rgb="FFFF0000"/>
        <rFont val="Meiryo UI"/>
        <family val="3"/>
        <charset val="128"/>
      </rPr>
      <t>※</t>
    </r>
    <rPh sb="0" eb="2">
      <t>ギョウシュ</t>
    </rPh>
    <phoneticPr fontId="3"/>
  </si>
  <si>
    <r>
      <t>事業内容</t>
    </r>
    <r>
      <rPr>
        <b/>
        <sz val="10"/>
        <color rgb="FFFF0000"/>
        <rFont val="Meiryo UI"/>
        <family val="3"/>
        <charset val="128"/>
      </rPr>
      <t>※</t>
    </r>
    <phoneticPr fontId="4"/>
  </si>
  <si>
    <t>売上高</t>
    <rPh sb="0" eb="3">
      <t>ウリアゲダカ</t>
    </rPh>
    <phoneticPr fontId="4"/>
  </si>
  <si>
    <r>
      <t>貴社が得意な技術・製品名</t>
    </r>
    <r>
      <rPr>
        <b/>
        <sz val="10"/>
        <color rgb="FFFF0000"/>
        <rFont val="Meiryo UI"/>
        <family val="3"/>
        <charset val="128"/>
      </rPr>
      <t>※</t>
    </r>
    <rPh sb="0" eb="2">
      <t>キシャ</t>
    </rPh>
    <rPh sb="3" eb="5">
      <t>トクイ</t>
    </rPh>
    <rPh sb="7" eb="9">
      <t>ギジュツ</t>
    </rPh>
    <rPh sb="10" eb="12">
      <t>セイヒンメイ</t>
    </rPh>
    <phoneticPr fontId="4"/>
  </si>
  <si>
    <r>
      <t>従業員数</t>
    </r>
    <r>
      <rPr>
        <b/>
        <sz val="10"/>
        <color rgb="FFFF0000"/>
        <rFont val="Meiryo UI"/>
        <family val="3"/>
        <charset val="128"/>
      </rPr>
      <t>※</t>
    </r>
    <rPh sb="0" eb="4">
      <t>ジュウギョウインスウ</t>
    </rPh>
    <phoneticPr fontId="4"/>
  </si>
  <si>
    <r>
      <t>社員平均年齢</t>
    </r>
    <r>
      <rPr>
        <b/>
        <sz val="10"/>
        <color rgb="FFFF0000"/>
        <rFont val="Meiryo UI"/>
        <family val="3"/>
        <charset val="128"/>
      </rPr>
      <t>※</t>
    </r>
    <rPh sb="0" eb="6">
      <t>シャインヘイキンネンレイ</t>
    </rPh>
    <phoneticPr fontId="4"/>
  </si>
  <si>
    <r>
      <t>当社のセールスポイント①</t>
    </r>
    <r>
      <rPr>
        <b/>
        <sz val="10"/>
        <color rgb="FFFF0000"/>
        <rFont val="Meiryo UI"/>
        <family val="3"/>
        <charset val="128"/>
      </rPr>
      <t>※</t>
    </r>
    <rPh sb="0" eb="2">
      <t>トウシャ</t>
    </rPh>
    <phoneticPr fontId="4"/>
  </si>
  <si>
    <t>当社のセールスポイント②</t>
    <rPh sb="0" eb="2">
      <t>トウシャ</t>
    </rPh>
    <phoneticPr fontId="4"/>
  </si>
  <si>
    <r>
      <t>先輩の声（入社を決めた理由やメッセージ）</t>
    </r>
    <r>
      <rPr>
        <b/>
        <sz val="10"/>
        <color rgb="FFFF0000"/>
        <rFont val="Meiryo UI"/>
        <family val="3"/>
        <charset val="128"/>
      </rPr>
      <t>※</t>
    </r>
    <rPh sb="0" eb="2">
      <t>センパイ</t>
    </rPh>
    <rPh sb="3" eb="4">
      <t>コエ</t>
    </rPh>
    <rPh sb="5" eb="7">
      <t>ニュウシャ</t>
    </rPh>
    <rPh sb="8" eb="9">
      <t>キ</t>
    </rPh>
    <rPh sb="11" eb="13">
      <t>リユウ</t>
    </rPh>
    <phoneticPr fontId="4"/>
  </si>
  <si>
    <r>
      <t>学生へのメッセージ</t>
    </r>
    <r>
      <rPr>
        <b/>
        <sz val="10"/>
        <color rgb="FFFF0000"/>
        <rFont val="Meiryo UI"/>
        <family val="3"/>
        <charset val="128"/>
      </rPr>
      <t>※</t>
    </r>
    <rPh sb="0" eb="2">
      <t>ガクセイ</t>
    </rPh>
    <phoneticPr fontId="4"/>
  </si>
  <si>
    <r>
      <t>採用窓口所在地</t>
    </r>
    <r>
      <rPr>
        <b/>
        <sz val="10"/>
        <color rgb="FFFF0000"/>
        <rFont val="Meiryo UI"/>
        <family val="3"/>
        <charset val="128"/>
      </rPr>
      <t>※</t>
    </r>
    <rPh sb="0" eb="2">
      <t>サイヨウ</t>
    </rPh>
    <rPh sb="2" eb="4">
      <t>マドグチ</t>
    </rPh>
    <rPh sb="4" eb="7">
      <t>ショザイチ</t>
    </rPh>
    <phoneticPr fontId="4"/>
  </si>
  <si>
    <r>
      <t>TEL</t>
    </r>
    <r>
      <rPr>
        <b/>
        <sz val="10"/>
        <color rgb="FFFF0000"/>
        <rFont val="Meiryo UI"/>
        <family val="3"/>
        <charset val="128"/>
      </rPr>
      <t>※</t>
    </r>
    <phoneticPr fontId="3"/>
  </si>
  <si>
    <r>
      <t>メールアドレス</t>
    </r>
    <r>
      <rPr>
        <b/>
        <sz val="10"/>
        <color rgb="FFFF0000"/>
        <rFont val="Meiryo UI"/>
        <family val="3"/>
        <charset val="128"/>
      </rPr>
      <t>※</t>
    </r>
    <phoneticPr fontId="4"/>
  </si>
  <si>
    <r>
      <t>募集職種名①</t>
    </r>
    <r>
      <rPr>
        <sz val="9"/>
        <color rgb="FFFF0000"/>
        <rFont val="Meiryo UI"/>
        <family val="3"/>
        <charset val="128"/>
      </rPr>
      <t>※</t>
    </r>
    <phoneticPr fontId="7"/>
  </si>
  <si>
    <t>●お申込み後の募集職種の変更はいたしかねます。</t>
    <rPh sb="2" eb="4">
      <t>モウシコ</t>
    </rPh>
    <rPh sb="5" eb="6">
      <t>ゴ</t>
    </rPh>
    <rPh sb="7" eb="9">
      <t>ボシュウ</t>
    </rPh>
    <rPh sb="9" eb="11">
      <t>ショクシュ</t>
    </rPh>
    <rPh sb="12" eb="14">
      <t>ヘンコウ</t>
    </rPh>
    <phoneticPr fontId="4"/>
  </si>
  <si>
    <t>不問</t>
    <rPh sb="0" eb="2">
      <t>フモン</t>
    </rPh>
    <phoneticPr fontId="3"/>
  </si>
  <si>
    <t>募集職種</t>
    <rPh sb="0" eb="2">
      <t>ボシュウ</t>
    </rPh>
    <rPh sb="2" eb="4">
      <t>ショクシュ</t>
    </rPh>
    <phoneticPr fontId="4"/>
  </si>
  <si>
    <t>▼プルダウン選択</t>
    <rPh sb="6" eb="8">
      <t>センタク</t>
    </rPh>
    <phoneticPr fontId="3"/>
  </si>
  <si>
    <t>オンラインツール</t>
    <phoneticPr fontId="7"/>
  </si>
  <si>
    <r>
      <t>郵便番号/本社所在地</t>
    </r>
    <r>
      <rPr>
        <b/>
        <sz val="10"/>
        <color rgb="FFFF0000"/>
        <rFont val="Meiryo UI"/>
        <family val="3"/>
        <charset val="128"/>
      </rPr>
      <t>※</t>
    </r>
    <rPh sb="0" eb="4">
      <t>ユウビンバンゴウ</t>
    </rPh>
    <rPh sb="5" eb="7">
      <t>ホンシャ</t>
    </rPh>
    <rPh sb="7" eb="10">
      <t>ショザイチ</t>
    </rPh>
    <phoneticPr fontId="4"/>
  </si>
  <si>
    <r>
      <t xml:space="preserve">（採用予定学部）
</t>
    </r>
    <r>
      <rPr>
        <sz val="8"/>
        <rFont val="Meiryo UI"/>
        <family val="3"/>
        <charset val="128"/>
      </rPr>
      <t>※希望があれば上書きしてください→</t>
    </r>
    <rPh sb="1" eb="3">
      <t>サイヨウ</t>
    </rPh>
    <rPh sb="3" eb="5">
      <t>ヨテイ</t>
    </rPh>
    <rPh sb="5" eb="7">
      <t>ガクブ</t>
    </rPh>
    <rPh sb="10" eb="12">
      <t>キボウ</t>
    </rPh>
    <rPh sb="16" eb="18">
      <t>ウワガ</t>
    </rPh>
    <phoneticPr fontId="3"/>
  </si>
  <si>
    <t>設立・創業</t>
    <rPh sb="0" eb="2">
      <t>セツリツ</t>
    </rPh>
    <rPh sb="3" eb="5">
      <t>ソウギョウ</t>
    </rPh>
    <phoneticPr fontId="4"/>
  </si>
  <si>
    <t>設立</t>
    <rPh sb="0" eb="2">
      <t>セツリツ</t>
    </rPh>
    <phoneticPr fontId="3"/>
  </si>
  <si>
    <t>創業</t>
    <rPh sb="0" eb="2">
      <t>ソウギョウ</t>
    </rPh>
    <phoneticPr fontId="3"/>
  </si>
  <si>
    <r>
      <t>●</t>
    </r>
    <r>
      <rPr>
        <b/>
        <u/>
        <sz val="11"/>
        <color rgb="FFFF0000"/>
        <rFont val="Meiryo UI"/>
        <family val="3"/>
        <charset val="128"/>
      </rPr>
      <t>対応しない・対応できない</t>
    </r>
    <r>
      <rPr>
        <b/>
        <sz val="11"/>
        <rFont val="Meiryo UI"/>
        <family val="3"/>
        <charset val="128"/>
      </rPr>
      <t>日付・時間帯に×を入力してください。</t>
    </r>
    <rPh sb="1" eb="3">
      <t>タイオウ</t>
    </rPh>
    <rPh sb="7" eb="9">
      <t>タイオウ</t>
    </rPh>
    <rPh sb="13" eb="15">
      <t>ヒヅケ</t>
    </rPh>
    <rPh sb="16" eb="19">
      <t>ジカンタイ</t>
    </rPh>
    <rPh sb="22" eb="24">
      <t>ニュウリョク</t>
    </rPh>
    <phoneticPr fontId="7"/>
  </si>
  <si>
    <r>
      <rPr>
        <b/>
        <sz val="10"/>
        <rFont val="Meiryo UI"/>
        <family val="3"/>
        <charset val="128"/>
      </rPr>
      <t>　　下記へメールにてお申込みください。</t>
    </r>
    <r>
      <rPr>
        <b/>
        <u/>
        <sz val="10"/>
        <color rgb="FFFF0000"/>
        <rFont val="Meiryo UI"/>
        <family val="3"/>
        <charset val="128"/>
      </rPr>
      <t xml:space="preserve">
</t>
    </r>
    <r>
      <rPr>
        <b/>
        <sz val="10"/>
        <color rgb="FFFF0000"/>
        <rFont val="Meiryo UI"/>
        <family val="3"/>
        <charset val="128"/>
      </rPr>
      <t xml:space="preserve">　　 </t>
    </r>
    <r>
      <rPr>
        <b/>
        <u/>
        <sz val="10"/>
        <color rgb="FFFF0000"/>
        <rFont val="Meiryo UI"/>
        <family val="3"/>
        <charset val="128"/>
      </rPr>
      <t>Mail：n-navi-info@pref.nagasaki.lg.jp</t>
    </r>
    <r>
      <rPr>
        <b/>
        <sz val="10"/>
        <color rgb="FFFF0000"/>
        <rFont val="Meiryo UI"/>
        <family val="3"/>
        <charset val="128"/>
      </rPr>
      <t xml:space="preserve"> 　　</t>
    </r>
    <r>
      <rPr>
        <b/>
        <u/>
        <sz val="10"/>
        <color rgb="FFFF0000"/>
        <rFont val="Meiryo UI"/>
        <family val="3"/>
        <charset val="128"/>
      </rPr>
      <t>【申込期限：2022年７月８日(金)まで】　　</t>
    </r>
    <rPh sb="2" eb="4">
      <t>カキ</t>
    </rPh>
    <rPh sb="13" eb="15">
      <t>ボシュウ</t>
    </rPh>
    <rPh sb="15" eb="17">
      <t>ショクシュキュウジンヒョウトウロクウエモウシコ</t>
    </rPh>
    <rPh sb="78" eb="79">
      <t>キン</t>
    </rPh>
    <phoneticPr fontId="7"/>
  </si>
  <si>
    <t>●その他、ご不明点などございましたらご記入ください。</t>
    <rPh sb="3" eb="4">
      <t>タ</t>
    </rPh>
    <rPh sb="6" eb="8">
      <t>フメイ</t>
    </rPh>
    <rPh sb="8" eb="9">
      <t>テン</t>
    </rPh>
    <rPh sb="19" eb="21">
      <t>キニュウ</t>
    </rPh>
    <phoneticPr fontId="4"/>
  </si>
  <si>
    <t>←設立または創業をプルダウンから選択後、設立/創業年をご記入ください。</t>
    <rPh sb="1" eb="3">
      <t>セツリツ</t>
    </rPh>
    <rPh sb="6" eb="8">
      <t>ソウギョウ</t>
    </rPh>
    <rPh sb="16" eb="18">
      <t>センタク</t>
    </rPh>
    <rPh sb="18" eb="19">
      <t>ゴ</t>
    </rPh>
    <rPh sb="20" eb="22">
      <t>セツリツ</t>
    </rPh>
    <rPh sb="23" eb="25">
      <t>ソウギョウ</t>
    </rPh>
    <rPh sb="25" eb="26">
      <t>ネン</t>
    </rPh>
    <rPh sb="28" eb="30">
      <t>キニュウ</t>
    </rPh>
    <phoneticPr fontId="3"/>
  </si>
  <si>
    <t xml:space="preserve">      高専　　　専修　　　能開校　   既卒　　留学生</t>
    <rPh sb="6" eb="8">
      <t>コウセン</t>
    </rPh>
    <rPh sb="11" eb="13">
      <t>センシュウ</t>
    </rPh>
    <rPh sb="16" eb="17">
      <t>ノウ</t>
    </rPh>
    <rPh sb="17" eb="19">
      <t>カイコウ</t>
    </rPh>
    <rPh sb="23" eb="25">
      <t>キソツ</t>
    </rPh>
    <rPh sb="27" eb="30">
      <t>リュウガクセイ</t>
    </rPh>
    <phoneticPr fontId="7"/>
  </si>
  <si>
    <t xml:space="preserve">      文系　　　理系　　　大学院　   大学　　短大</t>
    <rPh sb="6" eb="8">
      <t>ブンケイ</t>
    </rPh>
    <rPh sb="11" eb="13">
      <t>リケイ</t>
    </rPh>
    <rPh sb="16" eb="19">
      <t>ダイガクイン</t>
    </rPh>
    <rPh sb="23" eb="25">
      <t>ダイガク</t>
    </rPh>
    <rPh sb="27" eb="29">
      <t>タンダイ</t>
    </rPh>
    <phoneticPr fontId="7"/>
  </si>
  <si>
    <t>×</t>
    <phoneticPr fontId="3"/>
  </si>
  <si>
    <t>峯</t>
    <rPh sb="0" eb="1">
      <t>ミネ</t>
    </rPh>
    <phoneticPr fontId="3"/>
  </si>
  <si>
    <t>長崎県庁若者定着課</t>
    <rPh sb="0" eb="2">
      <t>ナガサキ</t>
    </rPh>
    <rPh sb="2" eb="4">
      <t>ケンチョウ</t>
    </rPh>
    <rPh sb="4" eb="6">
      <t>ワカモノ</t>
    </rPh>
    <rPh sb="6" eb="8">
      <t>テイチャク</t>
    </rPh>
    <rPh sb="8" eb="9">
      <t>カ</t>
    </rPh>
    <phoneticPr fontId="3"/>
  </si>
  <si>
    <t>〒850-8570</t>
    <phoneticPr fontId="7"/>
  </si>
  <si>
    <t>長崎県長崎市尾上町3番1号</t>
    <rPh sb="0" eb="3">
      <t>ナガサキケン</t>
    </rPh>
    <rPh sb="3" eb="6">
      <t>ナガサキシ</t>
    </rPh>
    <rPh sb="6" eb="9">
      <t>オノウエマチ</t>
    </rPh>
    <rPh sb="10" eb="11">
      <t>バン</t>
    </rPh>
    <rPh sb="12" eb="13">
      <t>ゴウ</t>
    </rPh>
    <phoneticPr fontId="3"/>
  </si>
  <si>
    <t>095-824-1111</t>
    <phoneticPr fontId="3"/>
  </si>
  <si>
    <t>wakamono@pref.nagasaki.lg.jp</t>
    <phoneticPr fontId="3"/>
  </si>
  <si>
    <t>おりこうオンライン</t>
    <phoneticPr fontId="3"/>
  </si>
  <si>
    <t>公務</t>
    <rPh sb="0" eb="2">
      <t>コウム</t>
    </rPh>
    <phoneticPr fontId="3"/>
  </si>
  <si>
    <t>https://www.pref.nagasaki.jp/</t>
    <phoneticPr fontId="3"/>
  </si>
  <si>
    <t>あなたを成長させる職場が、ここにはきっとあります！</t>
    <rPh sb="4" eb="6">
      <t>セイチョウ</t>
    </rPh>
    <rPh sb="9" eb="11">
      <t>ショクバ</t>
    </rPh>
    <phoneticPr fontId="3"/>
  </si>
  <si>
    <t>県政全般に携わり、長崎県を運営していきます！</t>
    <rPh sb="0" eb="2">
      <t>ケンセイ</t>
    </rPh>
    <rPh sb="2" eb="4">
      <t>ゼンパン</t>
    </rPh>
    <rPh sb="5" eb="6">
      <t>タズサ</t>
    </rPh>
    <rPh sb="9" eb="12">
      <t>ナガサキケン</t>
    </rPh>
    <rPh sb="13" eb="15">
      <t>ウンエイ</t>
    </rPh>
    <phoneticPr fontId="3"/>
  </si>
  <si>
    <t>42.3歳</t>
    <rPh sb="4" eb="5">
      <t>サイ</t>
    </rPh>
    <phoneticPr fontId="3"/>
  </si>
  <si>
    <t>約3,000人</t>
    <rPh sb="0" eb="1">
      <t>ヤク</t>
    </rPh>
    <rPh sb="6" eb="7">
      <t>ニン</t>
    </rPh>
    <phoneticPr fontId="3"/>
  </si>
  <si>
    <t>A社、B社、C社など</t>
    <rPh sb="1" eb="2">
      <t>シャ</t>
    </rPh>
    <rPh sb="4" eb="5">
      <t>シャ</t>
    </rPh>
    <rPh sb="7" eb="8">
      <t>シャ</t>
    </rPh>
    <phoneticPr fontId="3"/>
  </si>
  <si>
    <t>約6,000億円</t>
    <rPh sb="0" eb="1">
      <t>ヤク</t>
    </rPh>
    <rPh sb="6" eb="8">
      <t>オクエン</t>
    </rPh>
    <phoneticPr fontId="3"/>
  </si>
  <si>
    <t>部局が変われば、従事する業務もがらっと変わります。あなたがやりたい仕事にきっと出会えるハズ！！</t>
    <rPh sb="0" eb="2">
      <t>ブキョク</t>
    </rPh>
    <rPh sb="3" eb="4">
      <t>カ</t>
    </rPh>
    <rPh sb="8" eb="10">
      <t>ジュウジ</t>
    </rPh>
    <rPh sb="12" eb="14">
      <t>ギョウム</t>
    </rPh>
    <rPh sb="19" eb="20">
      <t>カ</t>
    </rPh>
    <rPh sb="33" eb="35">
      <t>シゴト</t>
    </rPh>
    <rPh sb="39" eb="41">
      <t>デア</t>
    </rPh>
    <phoneticPr fontId="3"/>
  </si>
  <si>
    <t>長崎市ほか県北、県央、離島など</t>
    <rPh sb="0" eb="3">
      <t>ナガサキシ</t>
    </rPh>
    <rPh sb="5" eb="7">
      <t>ケンホク</t>
    </rPh>
    <rPh sb="8" eb="10">
      <t>ケンオウ</t>
    </rPh>
    <rPh sb="11" eb="13">
      <t>リトウ</t>
    </rPh>
    <phoneticPr fontId="3"/>
  </si>
  <si>
    <t>地元を盛り上げたくて県庁職員になりました。志を共にしてくれる学生を待っています！</t>
    <rPh sb="0" eb="2">
      <t>ジモト</t>
    </rPh>
    <rPh sb="3" eb="4">
      <t>モ</t>
    </rPh>
    <rPh sb="5" eb="6">
      <t>ア</t>
    </rPh>
    <rPh sb="10" eb="12">
      <t>ケンチョウ</t>
    </rPh>
    <rPh sb="12" eb="14">
      <t>ショクイン</t>
    </rPh>
    <rPh sb="21" eb="22">
      <t>ココロザシ</t>
    </rPh>
    <rPh sb="23" eb="24">
      <t>トモ</t>
    </rPh>
    <rPh sb="30" eb="32">
      <t>ガクセイ</t>
    </rPh>
    <rPh sb="33" eb="34">
      <t>マ</t>
    </rPh>
    <phoneticPr fontId="3"/>
  </si>
  <si>
    <t>長崎県長崎市尾上町3番1号</t>
    <phoneticPr fontId="3"/>
  </si>
  <si>
    <t>095－895-2732</t>
    <phoneticPr fontId="3"/>
  </si>
  <si>
    <t>一般事務（大卒程度）</t>
    <rPh sb="0" eb="2">
      <t>イッパン</t>
    </rPh>
    <rPh sb="2" eb="4">
      <t>ジム</t>
    </rPh>
    <rPh sb="5" eb="7">
      <t>ダイソツ</t>
    </rPh>
    <rPh sb="7" eb="9">
      <t>テイド</t>
    </rPh>
    <phoneticPr fontId="3"/>
  </si>
  <si>
    <t>一般事務（高卒程度）</t>
    <rPh sb="0" eb="2">
      <t>イッパン</t>
    </rPh>
    <rPh sb="2" eb="4">
      <t>ジム</t>
    </rPh>
    <rPh sb="5" eb="7">
      <t>コウソツ</t>
    </rPh>
    <rPh sb="7" eb="9">
      <t>テイド</t>
    </rPh>
    <phoneticPr fontId="3"/>
  </si>
  <si>
    <t>薬剤師</t>
    <rPh sb="0" eb="3">
      <t>ヤクザイシ</t>
    </rPh>
    <phoneticPr fontId="3"/>
  </si>
  <si>
    <t>薬学部</t>
    <rPh sb="0" eb="3">
      <t>ヤクガクブ</t>
    </rPh>
    <phoneticPr fontId="3"/>
  </si>
  <si>
    <t>必ずしも希望通りの配属になるとは限りませんが、やりたいことを言い続ければ、いつかきっと希望の部署へ異動できます。その日までたくさん勉強していきましょう。</t>
    <rPh sb="0" eb="1">
      <t>カナラ</t>
    </rPh>
    <rPh sb="4" eb="6">
      <t>キボウ</t>
    </rPh>
    <rPh sb="6" eb="7">
      <t>ドオ</t>
    </rPh>
    <rPh sb="9" eb="11">
      <t>ハイゾク</t>
    </rPh>
    <rPh sb="16" eb="17">
      <t>カギ</t>
    </rPh>
    <rPh sb="30" eb="31">
      <t>イ</t>
    </rPh>
    <rPh sb="32" eb="33">
      <t>ツヅ</t>
    </rPh>
    <rPh sb="43" eb="45">
      <t>キボウ</t>
    </rPh>
    <rPh sb="46" eb="48">
      <t>ブショ</t>
    </rPh>
    <rPh sb="49" eb="51">
      <t>イドウ</t>
    </rPh>
    <rPh sb="58" eb="59">
      <t>ヒ</t>
    </rPh>
    <rPh sb="65" eb="67">
      <t>ベンキョウ</t>
    </rPh>
    <phoneticPr fontId="3"/>
  </si>
  <si>
    <t>モノはありませんが県内各地に働く場所があり、県民の皆さまと意見交換しながら県を盛り上げる仕事です。</t>
    <rPh sb="9" eb="11">
      <t>ケンナイ</t>
    </rPh>
    <rPh sb="11" eb="13">
      <t>カクチ</t>
    </rPh>
    <rPh sb="14" eb="15">
      <t>ハタラ</t>
    </rPh>
    <rPh sb="16" eb="18">
      <t>バショ</t>
    </rPh>
    <rPh sb="22" eb="24">
      <t>ケンミン</t>
    </rPh>
    <rPh sb="25" eb="26">
      <t>ミナ</t>
    </rPh>
    <rPh sb="29" eb="31">
      <t>イケン</t>
    </rPh>
    <rPh sb="31" eb="33">
      <t>コウカン</t>
    </rPh>
    <rPh sb="37" eb="38">
      <t>ケン</t>
    </rPh>
    <rPh sb="39" eb="40">
      <t>モ</t>
    </rPh>
    <rPh sb="41" eb="42">
      <t>ア</t>
    </rPh>
    <rPh sb="44" eb="46">
      <t>シゴト</t>
    </rPh>
    <phoneticPr fontId="3"/>
  </si>
  <si>
    <t>　申込書では記載する必要はありません。</t>
    <rPh sb="1" eb="4">
      <t>モウシコミショ</t>
    </rPh>
    <rPh sb="6" eb="8">
      <t>キサイ</t>
    </rPh>
    <rPh sb="10" eb="12">
      <t>ヒツヨウ</t>
    </rPh>
    <phoneticPr fontId="3"/>
  </si>
  <si>
    <t>※ 枠囲みや吹き出しは記載例の考え方を示すものであり、</t>
    <rPh sb="2" eb="3">
      <t>ワク</t>
    </rPh>
    <rPh sb="3" eb="4">
      <t>カコ</t>
    </rPh>
    <rPh sb="6" eb="7">
      <t>フ</t>
    </rPh>
    <rPh sb="8" eb="9">
      <t>ダ</t>
    </rPh>
    <rPh sb="11" eb="13">
      <t>キサイ</t>
    </rPh>
    <rPh sb="13" eb="14">
      <t>レイ</t>
    </rPh>
    <rPh sb="15" eb="16">
      <t>カンガ</t>
    </rPh>
    <rPh sb="17" eb="18">
      <t>カタ</t>
    </rPh>
    <rPh sb="19" eb="20">
      <t>シメ</t>
    </rPh>
    <phoneticPr fontId="3"/>
  </si>
  <si>
    <t>　表の中に、×のみ入力してください。</t>
    <rPh sb="1" eb="2">
      <t>ヒョウ</t>
    </rPh>
    <rPh sb="3" eb="4">
      <t>ナカ</t>
    </rPh>
    <rPh sb="9" eb="11">
      <t>ニュウリョク</t>
    </rPh>
    <phoneticPr fontId="3"/>
  </si>
  <si>
    <t>インターネット会議の環境がありません。県の設備をお借りしたいです。</t>
    <rPh sb="7" eb="9">
      <t>カイギ</t>
    </rPh>
    <rPh sb="10" eb="12">
      <t>カンキョウ</t>
    </rPh>
    <rPh sb="19" eb="20">
      <t>ケン</t>
    </rPh>
    <rPh sb="21" eb="23">
      <t>セツビ</t>
    </rPh>
    <rPh sb="25" eb="26">
      <t>カ</t>
    </rPh>
    <phoneticPr fontId="3"/>
  </si>
  <si>
    <t>ツール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</si>
</sst>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歳&quot;"/>
    <numFmt numFmtId="177" formatCode="#&quot;名&quot;"/>
    <numFmt numFmtId="178" formatCode="&quot;残&quot;&quot;り&quot;#&quot;字&quot;"/>
    <numFmt numFmtId="179" formatCode="m&quot;月&quot;d&quot;日&quot;\(aaa\)"/>
  </numFmts>
  <fonts count="2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10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9"/>
      <color theme="1" tint="0.34998626667073579"/>
      <name val="Meiryo UI"/>
      <family val="3"/>
      <charset val="128"/>
    </font>
    <font>
      <sz val="6"/>
      <name val="Yu Gothic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b/>
      <sz val="11"/>
      <color theme="0"/>
      <name val="Yu Gothic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rgb="FFFFC000"/>
        <bgColor theme="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8" fillId="0" borderId="0" applyNumberFormat="0" applyFill="0" applyBorder="0" applyAlignment="0" applyProtection="0"/>
  </cellStyleXfs>
  <cellXfs count="194">
    <xf numFmtId="0" fontId="0" fillId="0" borderId="0" xfId="0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3" borderId="7" xfId="1" applyFont="1" applyFill="1" applyBorder="1" applyAlignment="1" applyProtection="1">
      <alignment horizontal="left" vertical="center" wrapText="1"/>
      <protection locked="0"/>
    </xf>
    <xf numFmtId="0" fontId="5" fillId="3" borderId="17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 wrapText="1"/>
    </xf>
    <xf numFmtId="178" fontId="6" fillId="0" borderId="8" xfId="1" applyNumberFormat="1" applyFont="1" applyBorder="1" applyAlignment="1" applyProtection="1">
      <alignment vertical="center" wrapText="1"/>
      <protection locked="0"/>
    </xf>
    <xf numFmtId="177" fontId="17" fillId="3" borderId="37" xfId="1" applyNumberFormat="1" applyFont="1" applyFill="1" applyBorder="1" applyAlignment="1" applyProtection="1">
      <alignment horizontal="center" vertical="center"/>
      <protection locked="0"/>
    </xf>
    <xf numFmtId="177" fontId="17" fillId="3" borderId="28" xfId="1" applyNumberFormat="1" applyFont="1" applyFill="1" applyBorder="1" applyAlignment="1" applyProtection="1">
      <alignment horizontal="center" vertical="center"/>
      <protection locked="0"/>
    </xf>
    <xf numFmtId="177" fontId="17" fillId="3" borderId="40" xfId="1" applyNumberFormat="1" applyFont="1" applyFill="1" applyBorder="1" applyAlignment="1" applyProtection="1">
      <alignment horizontal="center" vertical="center"/>
      <protection locked="0"/>
    </xf>
    <xf numFmtId="0" fontId="22" fillId="7" borderId="43" xfId="0" applyFont="1" applyFill="1" applyBorder="1" applyAlignment="1">
      <alignment vertical="center"/>
    </xf>
    <xf numFmtId="0" fontId="22" fillId="7" borderId="44" xfId="0" applyFont="1" applyFill="1" applyBorder="1" applyAlignment="1">
      <alignment vertical="center"/>
    </xf>
    <xf numFmtId="0" fontId="22" fillId="7" borderId="45" xfId="0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79" fontId="13" fillId="4" borderId="59" xfId="1" applyNumberFormat="1" applyFont="1" applyFill="1" applyBorder="1" applyAlignment="1">
      <alignment horizontal="center" vertical="center" wrapText="1"/>
    </xf>
    <xf numFmtId="179" fontId="13" fillId="4" borderId="60" xfId="1" applyNumberFormat="1" applyFont="1" applyFill="1" applyBorder="1" applyAlignment="1">
      <alignment horizontal="center" vertical="center" wrapText="1"/>
    </xf>
    <xf numFmtId="0" fontId="15" fillId="3" borderId="49" xfId="1" applyFont="1" applyFill="1" applyBorder="1" applyAlignment="1">
      <alignment horizontal="center" vertical="center" wrapText="1"/>
    </xf>
    <xf numFmtId="0" fontId="15" fillId="3" borderId="49" xfId="1" applyFont="1" applyFill="1" applyBorder="1" applyAlignment="1">
      <alignment horizontal="center" wrapText="1"/>
    </xf>
    <xf numFmtId="0" fontId="15" fillId="3" borderId="55" xfId="1" applyFont="1" applyFill="1" applyBorder="1" applyAlignment="1">
      <alignment horizontal="center" wrapText="1"/>
    </xf>
    <xf numFmtId="0" fontId="15" fillId="3" borderId="46" xfId="1" applyFont="1" applyFill="1" applyBorder="1" applyAlignment="1">
      <alignment horizontal="center" vertical="center" wrapText="1"/>
    </xf>
    <xf numFmtId="0" fontId="15" fillId="3" borderId="50" xfId="1" applyFont="1" applyFill="1" applyBorder="1" applyAlignment="1">
      <alignment horizontal="center" vertical="center" wrapText="1"/>
    </xf>
    <xf numFmtId="0" fontId="15" fillId="3" borderId="66" xfId="1" applyFont="1" applyFill="1" applyBorder="1" applyAlignment="1">
      <alignment horizontal="center" vertical="center" wrapText="1"/>
    </xf>
    <xf numFmtId="0" fontId="15" fillId="3" borderId="66" xfId="1" applyFont="1" applyFill="1" applyBorder="1" applyAlignment="1">
      <alignment horizontal="center" wrapText="1"/>
    </xf>
    <xf numFmtId="0" fontId="15" fillId="3" borderId="67" xfId="1" applyFont="1" applyFill="1" applyBorder="1" applyAlignment="1">
      <alignment horizontal="center" wrapText="1"/>
    </xf>
    <xf numFmtId="0" fontId="15" fillId="3" borderId="61" xfId="1" applyFont="1" applyFill="1" applyBorder="1" applyAlignment="1">
      <alignment horizontal="center" vertical="center" wrapText="1"/>
    </xf>
    <xf numFmtId="0" fontId="15" fillId="3" borderId="61" xfId="1" applyFont="1" applyFill="1" applyBorder="1" applyAlignment="1">
      <alignment horizontal="center" wrapText="1"/>
    </xf>
    <xf numFmtId="0" fontId="15" fillId="3" borderId="62" xfId="1" applyFont="1" applyFill="1" applyBorder="1" applyAlignment="1">
      <alignment horizontal="center" wrapText="1"/>
    </xf>
    <xf numFmtId="0" fontId="15" fillId="3" borderId="46" xfId="1" applyFont="1" applyFill="1" applyBorder="1" applyAlignment="1">
      <alignment horizontal="center" wrapText="1"/>
    </xf>
    <xf numFmtId="0" fontId="15" fillId="3" borderId="50" xfId="1" applyFont="1" applyFill="1" applyBorder="1" applyAlignment="1">
      <alignment horizontal="center" wrapText="1"/>
    </xf>
    <xf numFmtId="0" fontId="15" fillId="3" borderId="52" xfId="1" applyFont="1" applyFill="1" applyBorder="1" applyAlignment="1">
      <alignment horizontal="center" vertical="center" wrapText="1"/>
    </xf>
    <xf numFmtId="0" fontId="15" fillId="3" borderId="52" xfId="1" applyFont="1" applyFill="1" applyBorder="1" applyAlignment="1">
      <alignment horizontal="center" wrapText="1"/>
    </xf>
    <xf numFmtId="0" fontId="15" fillId="3" borderId="53" xfId="1" applyFont="1" applyFill="1" applyBorder="1" applyAlignment="1">
      <alignment horizontal="center" wrapText="1"/>
    </xf>
    <xf numFmtId="0" fontId="11" fillId="0" borderId="0" xfId="1" applyFont="1" applyBorder="1" applyAlignment="1"/>
    <xf numFmtId="0" fontId="16" fillId="0" borderId="0" xfId="1" applyFont="1" applyFill="1" applyBorder="1" applyAlignment="1">
      <alignment horizontal="center" vertical="center" wrapText="1"/>
    </xf>
    <xf numFmtId="0" fontId="13" fillId="0" borderId="68" xfId="1" applyFont="1" applyFill="1" applyBorder="1" applyAlignment="1">
      <alignment vertical="center" wrapText="1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2" borderId="47" xfId="1" applyFont="1" applyFill="1" applyBorder="1" applyAlignment="1" applyProtection="1">
      <alignment horizontal="center" vertical="center" wrapText="1"/>
      <protection locked="0"/>
    </xf>
    <xf numFmtId="0" fontId="5" fillId="3" borderId="33" xfId="1" applyFont="1" applyFill="1" applyBorder="1" applyAlignment="1" applyProtection="1">
      <alignment vertical="center" shrinkToFit="1"/>
      <protection locked="0"/>
    </xf>
    <xf numFmtId="0" fontId="5" fillId="3" borderId="32" xfId="1" applyFont="1" applyFill="1" applyBorder="1" applyAlignment="1" applyProtection="1">
      <alignment vertical="center" shrinkToFit="1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3" xfId="1" applyFont="1" applyFill="1" applyBorder="1" applyAlignment="1" applyProtection="1">
      <alignment horizontal="left"/>
      <protection locked="0"/>
    </xf>
    <xf numFmtId="0" fontId="5" fillId="3" borderId="74" xfId="1" applyFont="1" applyFill="1" applyBorder="1" applyAlignment="1">
      <alignment horizontal="center" vertical="center"/>
    </xf>
    <xf numFmtId="0" fontId="5" fillId="3" borderId="70" xfId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5" fillId="0" borderId="34" xfId="1" applyFont="1" applyFill="1" applyBorder="1" applyAlignment="1" applyProtection="1">
      <alignment horizontal="left" vertical="center"/>
      <protection locked="0"/>
    </xf>
    <xf numFmtId="0" fontId="5" fillId="0" borderId="7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0" fontId="22" fillId="8" borderId="44" xfId="0" applyFont="1" applyFill="1" applyBorder="1" applyAlignment="1">
      <alignment vertical="center"/>
    </xf>
    <xf numFmtId="0" fontId="5" fillId="0" borderId="7" xfId="1" applyFont="1" applyFill="1" applyBorder="1" applyAlignment="1" applyProtection="1">
      <protection locked="0"/>
    </xf>
    <xf numFmtId="0" fontId="5" fillId="0" borderId="8" xfId="1" applyFont="1" applyFill="1" applyBorder="1" applyAlignment="1" applyProtection="1">
      <protection locked="0"/>
    </xf>
    <xf numFmtId="55" fontId="5" fillId="3" borderId="7" xfId="1" applyNumberFormat="1" applyFont="1" applyFill="1" applyBorder="1" applyAlignment="1" applyProtection="1">
      <protection locked="0"/>
    </xf>
    <xf numFmtId="0" fontId="5" fillId="3" borderId="13" xfId="1" applyFont="1" applyFill="1" applyBorder="1" applyAlignment="1" applyProtection="1">
      <protection locked="0"/>
    </xf>
    <xf numFmtId="55" fontId="0" fillId="0" borderId="0" xfId="0" applyNumberFormat="1"/>
    <xf numFmtId="0" fontId="22" fillId="9" borderId="44" xfId="0" applyFont="1" applyFill="1" applyBorder="1" applyAlignment="1">
      <alignment vertical="center"/>
    </xf>
    <xf numFmtId="0" fontId="22" fillId="10" borderId="44" xfId="0" applyFont="1" applyFill="1" applyBorder="1" applyAlignment="1">
      <alignment vertical="center"/>
    </xf>
    <xf numFmtId="0" fontId="5" fillId="3" borderId="7" xfId="1" applyFont="1" applyFill="1" applyBorder="1" applyAlignment="1" applyProtection="1">
      <alignment horizontal="left" vertical="center" wrapText="1"/>
      <protection locked="0"/>
    </xf>
    <xf numFmtId="0" fontId="5" fillId="0" borderId="5" xfId="1" applyFont="1" applyFill="1" applyBorder="1" applyAlignment="1" applyProtection="1">
      <alignment horizontal="left" vertical="center"/>
      <protection locked="0"/>
    </xf>
    <xf numFmtId="0" fontId="5" fillId="0" borderId="77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28" fillId="3" borderId="33" xfId="2" applyFill="1" applyBorder="1" applyAlignment="1" applyProtection="1">
      <alignment vertical="center" shrinkToFit="1"/>
      <protection locked="0"/>
    </xf>
    <xf numFmtId="20" fontId="9" fillId="0" borderId="19" xfId="1" applyNumberFormat="1" applyFont="1" applyBorder="1" applyAlignment="1">
      <alignment horizontal="left"/>
    </xf>
    <xf numFmtId="0" fontId="0" fillId="3" borderId="75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5" fillId="3" borderId="38" xfId="1" applyFont="1" applyFill="1" applyBorder="1" applyAlignment="1">
      <alignment horizontal="left" vertical="center"/>
    </xf>
    <xf numFmtId="0" fontId="5" fillId="3" borderId="39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5" fillId="3" borderId="27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8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 applyProtection="1">
      <alignment horizontal="left" vertical="center" wrapText="1"/>
      <protection locked="0"/>
    </xf>
    <xf numFmtId="0" fontId="5" fillId="3" borderId="35" xfId="1" applyFont="1" applyFill="1" applyBorder="1" applyAlignment="1" applyProtection="1">
      <alignment horizontal="left" vertical="center" wrapText="1"/>
      <protection locked="0"/>
    </xf>
    <xf numFmtId="0" fontId="28" fillId="3" borderId="36" xfId="2" applyFill="1" applyBorder="1" applyAlignment="1" applyProtection="1">
      <alignment horizontal="left" vertical="center" wrapText="1"/>
      <protection locked="0"/>
    </xf>
    <xf numFmtId="0" fontId="2" fillId="3" borderId="19" xfId="1" applyFont="1" applyFill="1" applyBorder="1" applyAlignment="1" applyProtection="1">
      <alignment horizontal="left" vertical="center" wrapText="1"/>
      <protection locked="0"/>
    </xf>
    <xf numFmtId="0" fontId="2" fillId="3" borderId="33" xfId="1" applyFont="1" applyFill="1" applyBorder="1" applyAlignment="1" applyProtection="1">
      <alignment horizontal="left" vertical="center" wrapText="1"/>
      <protection locked="0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24" xfId="1" applyFont="1" applyFill="1" applyBorder="1" applyAlignment="1">
      <alignment horizontal="center" vertical="center"/>
    </xf>
    <xf numFmtId="0" fontId="10" fillId="4" borderId="2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 applyProtection="1">
      <alignment vertical="center" wrapText="1"/>
      <protection locked="0"/>
    </xf>
    <xf numFmtId="0" fontId="5" fillId="3" borderId="8" xfId="1" applyFont="1" applyFill="1" applyBorder="1" applyAlignment="1" applyProtection="1">
      <alignment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11" fillId="0" borderId="41" xfId="1" applyFont="1" applyBorder="1" applyAlignment="1">
      <alignment horizontal="left"/>
    </xf>
    <xf numFmtId="0" fontId="2" fillId="2" borderId="0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 applyProtection="1">
      <alignment horizontal="left" vertical="center"/>
      <protection locked="0"/>
    </xf>
    <xf numFmtId="0" fontId="5" fillId="3" borderId="8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 applyProtection="1">
      <alignment horizontal="left"/>
      <protection locked="0"/>
    </xf>
    <xf numFmtId="0" fontId="5" fillId="3" borderId="7" xfId="1" applyFont="1" applyFill="1" applyBorder="1" applyAlignment="1" applyProtection="1">
      <alignment horizontal="left"/>
      <protection locked="0"/>
    </xf>
    <xf numFmtId="0" fontId="5" fillId="3" borderId="8" xfId="1" applyFont="1" applyFill="1" applyBorder="1" applyAlignment="1" applyProtection="1">
      <alignment horizontal="left"/>
      <protection locked="0"/>
    </xf>
    <xf numFmtId="0" fontId="5" fillId="3" borderId="12" xfId="1" applyFont="1" applyFill="1" applyBorder="1" applyAlignment="1" applyProtection="1">
      <protection locked="0"/>
    </xf>
    <xf numFmtId="0" fontId="5" fillId="3" borderId="7" xfId="1" applyFont="1" applyFill="1" applyBorder="1" applyAlignment="1" applyProtection="1">
      <protection locked="0"/>
    </xf>
    <xf numFmtId="0" fontId="5" fillId="3" borderId="8" xfId="1" applyFont="1" applyFill="1" applyBorder="1" applyAlignment="1" applyProtection="1">
      <protection locked="0"/>
    </xf>
    <xf numFmtId="0" fontId="5" fillId="3" borderId="7" xfId="1" applyFont="1" applyFill="1" applyBorder="1" applyAlignment="1" applyProtection="1">
      <alignment horizontal="left" vertical="center" wrapText="1"/>
      <protection locked="0"/>
    </xf>
    <xf numFmtId="0" fontId="5" fillId="3" borderId="8" xfId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 applyProtection="1">
      <alignment horizontal="left" vertical="top"/>
      <protection locked="0"/>
    </xf>
    <xf numFmtId="0" fontId="5" fillId="0" borderId="8" xfId="1" applyFont="1" applyFill="1" applyBorder="1" applyAlignment="1" applyProtection="1">
      <alignment horizontal="left" vertical="top"/>
      <protection locked="0"/>
    </xf>
    <xf numFmtId="177" fontId="5" fillId="3" borderId="12" xfId="1" applyNumberFormat="1" applyFont="1" applyFill="1" applyBorder="1" applyAlignment="1" applyProtection="1">
      <alignment horizontal="left"/>
      <protection locked="0"/>
    </xf>
    <xf numFmtId="177" fontId="5" fillId="3" borderId="7" xfId="1" applyNumberFormat="1" applyFont="1" applyFill="1" applyBorder="1" applyAlignment="1" applyProtection="1">
      <alignment horizontal="left"/>
      <protection locked="0"/>
    </xf>
    <xf numFmtId="177" fontId="5" fillId="3" borderId="8" xfId="1" applyNumberFormat="1" applyFont="1" applyFill="1" applyBorder="1" applyAlignment="1" applyProtection="1">
      <alignment horizontal="left"/>
      <protection locked="0"/>
    </xf>
    <xf numFmtId="176" fontId="5" fillId="3" borderId="12" xfId="1" applyNumberFormat="1" applyFont="1" applyFill="1" applyBorder="1" applyAlignment="1" applyProtection="1">
      <alignment horizontal="left"/>
      <protection locked="0"/>
    </xf>
    <xf numFmtId="176" fontId="5" fillId="3" borderId="7" xfId="1" applyNumberFormat="1" applyFont="1" applyFill="1" applyBorder="1" applyAlignment="1" applyProtection="1">
      <alignment horizontal="left"/>
      <protection locked="0"/>
    </xf>
    <xf numFmtId="176" fontId="5" fillId="3" borderId="8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vertical="center" wrapText="1"/>
      <protection locked="0"/>
    </xf>
    <xf numFmtId="0" fontId="11" fillId="0" borderId="0" xfId="1" applyFont="1" applyBorder="1" applyAlignment="1">
      <alignment horizontal="left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 applyProtection="1">
      <alignment horizontal="left" vertical="center"/>
      <protection locked="0"/>
    </xf>
    <xf numFmtId="0" fontId="5" fillId="0" borderId="22" xfId="1" applyFont="1" applyFill="1" applyBorder="1" applyAlignment="1" applyProtection="1">
      <alignment horizontal="left" vertical="center"/>
      <protection locked="0"/>
    </xf>
    <xf numFmtId="0" fontId="28" fillId="3" borderId="7" xfId="2" applyFill="1" applyBorder="1" applyAlignment="1" applyProtection="1">
      <alignment horizontal="left" vertical="center"/>
      <protection locked="0"/>
    </xf>
    <xf numFmtId="0" fontId="13" fillId="2" borderId="56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69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16" fillId="3" borderId="10" xfId="1" applyFont="1" applyFill="1" applyBorder="1" applyAlignment="1">
      <alignment horizontal="center"/>
    </xf>
    <xf numFmtId="0" fontId="16" fillId="3" borderId="11" xfId="1" applyFont="1" applyFill="1" applyBorder="1" applyAlignment="1">
      <alignment horizontal="center"/>
    </xf>
    <xf numFmtId="0" fontId="5" fillId="3" borderId="71" xfId="1" applyFont="1" applyFill="1" applyBorder="1" applyAlignment="1" applyProtection="1">
      <alignment vertical="center" shrinkToFit="1"/>
      <protection locked="0"/>
    </xf>
    <xf numFmtId="0" fontId="5" fillId="3" borderId="72" xfId="1" applyFont="1" applyFill="1" applyBorder="1" applyAlignment="1" applyProtection="1">
      <alignment vertical="center" shrinkToFit="1"/>
      <protection locked="0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shrinkToFit="1"/>
      <protection locked="0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5" fillId="3" borderId="3" xfId="1" applyFont="1" applyFill="1" applyBorder="1" applyAlignment="1" applyProtection="1">
      <alignment horizontal="center" vertical="center" shrinkToFit="1"/>
      <protection locked="0"/>
    </xf>
    <xf numFmtId="31" fontId="15" fillId="0" borderId="63" xfId="1" applyNumberFormat="1" applyFont="1" applyBorder="1" applyAlignment="1">
      <alignment horizontal="center" vertical="center" wrapText="1"/>
    </xf>
    <xf numFmtId="31" fontId="15" fillId="0" borderId="64" xfId="1" applyNumberFormat="1" applyFont="1" applyBorder="1" applyAlignment="1">
      <alignment horizontal="center" vertical="center" wrapText="1"/>
    </xf>
    <xf numFmtId="31" fontId="15" fillId="0" borderId="65" xfId="1" applyNumberFormat="1" applyFont="1" applyBorder="1" applyAlignment="1">
      <alignment horizontal="center" vertical="center" wrapText="1"/>
    </xf>
    <xf numFmtId="31" fontId="15" fillId="0" borderId="9" xfId="1" applyNumberFormat="1" applyFont="1" applyBorder="1" applyAlignment="1">
      <alignment horizontal="center" vertical="center" wrapText="1"/>
    </xf>
    <xf numFmtId="31" fontId="15" fillId="0" borderId="10" xfId="1" applyNumberFormat="1" applyFont="1" applyBorder="1" applyAlignment="1">
      <alignment horizontal="center" vertical="center" wrapText="1"/>
    </xf>
    <xf numFmtId="31" fontId="15" fillId="0" borderId="54" xfId="1" applyNumberFormat="1" applyFont="1" applyBorder="1" applyAlignment="1">
      <alignment horizontal="center" vertical="center" wrapText="1"/>
    </xf>
    <xf numFmtId="31" fontId="15" fillId="0" borderId="12" xfId="1" applyNumberFormat="1" applyFont="1" applyBorder="1" applyAlignment="1">
      <alignment horizontal="center" vertical="center" wrapText="1"/>
    </xf>
    <xf numFmtId="31" fontId="15" fillId="0" borderId="7" xfId="1" applyNumberFormat="1" applyFont="1" applyBorder="1" applyAlignment="1">
      <alignment horizontal="center" vertical="center" wrapText="1"/>
    </xf>
    <xf numFmtId="31" fontId="15" fillId="0" borderId="48" xfId="1" applyNumberFormat="1" applyFont="1" applyBorder="1" applyAlignment="1">
      <alignment horizontal="center" vertical="center" wrapText="1"/>
    </xf>
    <xf numFmtId="31" fontId="15" fillId="0" borderId="14" xfId="1" applyNumberFormat="1" applyFont="1" applyBorder="1" applyAlignment="1">
      <alignment horizontal="center" vertical="center" wrapText="1"/>
    </xf>
    <xf numFmtId="31" fontId="15" fillId="0" borderId="15" xfId="1" applyNumberFormat="1" applyFont="1" applyBorder="1" applyAlignment="1">
      <alignment horizontal="center" vertical="center" wrapText="1"/>
    </xf>
    <xf numFmtId="31" fontId="15" fillId="0" borderId="51" xfId="1" applyNumberFormat="1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8" fillId="6" borderId="0" xfId="1" applyFont="1" applyFill="1" applyAlignment="1">
      <alignment horizontal="center" vertical="center" wrapText="1"/>
    </xf>
    <xf numFmtId="0" fontId="18" fillId="6" borderId="0" xfId="1" applyFont="1" applyFill="1" applyAlignment="1">
      <alignment horizontal="center" vertical="center"/>
    </xf>
    <xf numFmtId="0" fontId="13" fillId="4" borderId="56" xfId="1" applyFont="1" applyFill="1" applyBorder="1" applyAlignment="1">
      <alignment horizontal="center" vertical="center" wrapText="1"/>
    </xf>
    <xf numFmtId="0" fontId="13" fillId="4" borderId="57" xfId="1" applyFont="1" applyFill="1" applyBorder="1" applyAlignment="1">
      <alignment horizontal="center" vertical="center" wrapText="1"/>
    </xf>
    <xf numFmtId="0" fontId="13" fillId="4" borderId="58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標準" xfId="0" builtinId="0"/>
    <cellStyle name="標準 2" xfId="1" xr:uid="{F3AC9A9B-46DA-4166-8945-4EDC8A8AAB59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228600</xdr:colOff>
          <xdr:row>49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49</xdr:row>
          <xdr:rowOff>28575</xdr:rowOff>
        </xdr:from>
        <xdr:to>
          <xdr:col>4</xdr:col>
          <xdr:colOff>771525</xdr:colOff>
          <xdr:row>49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49</xdr:row>
          <xdr:rowOff>28575</xdr:rowOff>
        </xdr:from>
        <xdr:to>
          <xdr:col>4</xdr:col>
          <xdr:colOff>1276350</xdr:colOff>
          <xdr:row>49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49</xdr:row>
          <xdr:rowOff>28575</xdr:rowOff>
        </xdr:from>
        <xdr:to>
          <xdr:col>5</xdr:col>
          <xdr:colOff>285750</xdr:colOff>
          <xdr:row>49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49</xdr:row>
          <xdr:rowOff>38100</xdr:rowOff>
        </xdr:from>
        <xdr:to>
          <xdr:col>5</xdr:col>
          <xdr:colOff>695325</xdr:colOff>
          <xdr:row>49</xdr:row>
          <xdr:rowOff>209550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28575</xdr:rowOff>
        </xdr:from>
        <xdr:to>
          <xdr:col>4</xdr:col>
          <xdr:colOff>228600</xdr:colOff>
          <xdr:row>50</xdr:row>
          <xdr:rowOff>200025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50</xdr:row>
          <xdr:rowOff>28575</xdr:rowOff>
        </xdr:from>
        <xdr:to>
          <xdr:col>4</xdr:col>
          <xdr:colOff>771525</xdr:colOff>
          <xdr:row>50</xdr:row>
          <xdr:rowOff>200025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50</xdr:row>
          <xdr:rowOff>28575</xdr:rowOff>
        </xdr:from>
        <xdr:to>
          <xdr:col>4</xdr:col>
          <xdr:colOff>1276350</xdr:colOff>
          <xdr:row>50</xdr:row>
          <xdr:rowOff>200025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50</xdr:row>
          <xdr:rowOff>28575</xdr:rowOff>
        </xdr:from>
        <xdr:to>
          <xdr:col>5</xdr:col>
          <xdr:colOff>285750</xdr:colOff>
          <xdr:row>50</xdr:row>
          <xdr:rowOff>200025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50</xdr:row>
          <xdr:rowOff>19050</xdr:rowOff>
        </xdr:from>
        <xdr:to>
          <xdr:col>5</xdr:col>
          <xdr:colOff>704850</xdr:colOff>
          <xdr:row>50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28575</xdr:rowOff>
        </xdr:from>
        <xdr:to>
          <xdr:col>6</xdr:col>
          <xdr:colOff>228600</xdr:colOff>
          <xdr:row>49</xdr:row>
          <xdr:rowOff>200025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49</xdr:row>
          <xdr:rowOff>28575</xdr:rowOff>
        </xdr:from>
        <xdr:to>
          <xdr:col>6</xdr:col>
          <xdr:colOff>771525</xdr:colOff>
          <xdr:row>49</xdr:row>
          <xdr:rowOff>200025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49</xdr:row>
          <xdr:rowOff>28575</xdr:rowOff>
        </xdr:from>
        <xdr:to>
          <xdr:col>6</xdr:col>
          <xdr:colOff>1276350</xdr:colOff>
          <xdr:row>49</xdr:row>
          <xdr:rowOff>200025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28575</xdr:rowOff>
        </xdr:from>
        <xdr:to>
          <xdr:col>7</xdr:col>
          <xdr:colOff>285750</xdr:colOff>
          <xdr:row>49</xdr:row>
          <xdr:rowOff>200025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49</xdr:row>
          <xdr:rowOff>38100</xdr:rowOff>
        </xdr:from>
        <xdr:to>
          <xdr:col>7</xdr:col>
          <xdr:colOff>695325</xdr:colOff>
          <xdr:row>49</xdr:row>
          <xdr:rowOff>209550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28575</xdr:rowOff>
        </xdr:from>
        <xdr:to>
          <xdr:col>6</xdr:col>
          <xdr:colOff>228600</xdr:colOff>
          <xdr:row>50</xdr:row>
          <xdr:rowOff>200025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28575</xdr:rowOff>
        </xdr:from>
        <xdr:to>
          <xdr:col>6</xdr:col>
          <xdr:colOff>771525</xdr:colOff>
          <xdr:row>50</xdr:row>
          <xdr:rowOff>200025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50</xdr:row>
          <xdr:rowOff>28575</xdr:rowOff>
        </xdr:from>
        <xdr:to>
          <xdr:col>6</xdr:col>
          <xdr:colOff>1276350</xdr:colOff>
          <xdr:row>50</xdr:row>
          <xdr:rowOff>200025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50</xdr:row>
          <xdr:rowOff>28575</xdr:rowOff>
        </xdr:from>
        <xdr:to>
          <xdr:col>7</xdr:col>
          <xdr:colOff>285750</xdr:colOff>
          <xdr:row>50</xdr:row>
          <xdr:rowOff>200025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50</xdr:row>
          <xdr:rowOff>19050</xdr:rowOff>
        </xdr:from>
        <xdr:to>
          <xdr:col>7</xdr:col>
          <xdr:colOff>704850</xdr:colOff>
          <xdr:row>50</xdr:row>
          <xdr:rowOff>190500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28575</xdr:rowOff>
        </xdr:from>
        <xdr:to>
          <xdr:col>8</xdr:col>
          <xdr:colOff>228600</xdr:colOff>
          <xdr:row>49</xdr:row>
          <xdr:rowOff>200025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49</xdr:row>
          <xdr:rowOff>28575</xdr:rowOff>
        </xdr:from>
        <xdr:to>
          <xdr:col>8</xdr:col>
          <xdr:colOff>771525</xdr:colOff>
          <xdr:row>49</xdr:row>
          <xdr:rowOff>200025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49</xdr:row>
          <xdr:rowOff>28575</xdr:rowOff>
        </xdr:from>
        <xdr:to>
          <xdr:col>8</xdr:col>
          <xdr:colOff>1276350</xdr:colOff>
          <xdr:row>49</xdr:row>
          <xdr:rowOff>200025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49</xdr:row>
          <xdr:rowOff>28575</xdr:rowOff>
        </xdr:from>
        <xdr:to>
          <xdr:col>9</xdr:col>
          <xdr:colOff>285750</xdr:colOff>
          <xdr:row>49</xdr:row>
          <xdr:rowOff>200025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49</xdr:row>
          <xdr:rowOff>38100</xdr:rowOff>
        </xdr:from>
        <xdr:to>
          <xdr:col>9</xdr:col>
          <xdr:colOff>695325</xdr:colOff>
          <xdr:row>49</xdr:row>
          <xdr:rowOff>209550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28575</xdr:rowOff>
        </xdr:from>
        <xdr:to>
          <xdr:col>8</xdr:col>
          <xdr:colOff>228600</xdr:colOff>
          <xdr:row>50</xdr:row>
          <xdr:rowOff>200025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50</xdr:row>
          <xdr:rowOff>28575</xdr:rowOff>
        </xdr:from>
        <xdr:to>
          <xdr:col>8</xdr:col>
          <xdr:colOff>771525</xdr:colOff>
          <xdr:row>50</xdr:row>
          <xdr:rowOff>200025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50</xdr:row>
          <xdr:rowOff>28575</xdr:rowOff>
        </xdr:from>
        <xdr:to>
          <xdr:col>8</xdr:col>
          <xdr:colOff>1276350</xdr:colOff>
          <xdr:row>50</xdr:row>
          <xdr:rowOff>200025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28575</xdr:rowOff>
        </xdr:from>
        <xdr:to>
          <xdr:col>9</xdr:col>
          <xdr:colOff>285750</xdr:colOff>
          <xdr:row>50</xdr:row>
          <xdr:rowOff>200025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50</xdr:row>
          <xdr:rowOff>19050</xdr:rowOff>
        </xdr:from>
        <xdr:to>
          <xdr:col>9</xdr:col>
          <xdr:colOff>704850</xdr:colOff>
          <xdr:row>50</xdr:row>
          <xdr:rowOff>190500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28575</xdr:rowOff>
        </xdr:from>
        <xdr:to>
          <xdr:col>4</xdr:col>
          <xdr:colOff>228600</xdr:colOff>
          <xdr:row>55</xdr:row>
          <xdr:rowOff>200025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55</xdr:row>
          <xdr:rowOff>28575</xdr:rowOff>
        </xdr:from>
        <xdr:to>
          <xdr:col>4</xdr:col>
          <xdr:colOff>771525</xdr:colOff>
          <xdr:row>55</xdr:row>
          <xdr:rowOff>200025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55</xdr:row>
          <xdr:rowOff>28575</xdr:rowOff>
        </xdr:from>
        <xdr:to>
          <xdr:col>4</xdr:col>
          <xdr:colOff>1276350</xdr:colOff>
          <xdr:row>55</xdr:row>
          <xdr:rowOff>200025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55</xdr:row>
          <xdr:rowOff>28575</xdr:rowOff>
        </xdr:from>
        <xdr:to>
          <xdr:col>5</xdr:col>
          <xdr:colOff>285750</xdr:colOff>
          <xdr:row>55</xdr:row>
          <xdr:rowOff>200025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55</xdr:row>
          <xdr:rowOff>38100</xdr:rowOff>
        </xdr:from>
        <xdr:to>
          <xdr:col>5</xdr:col>
          <xdr:colOff>695325</xdr:colOff>
          <xdr:row>55</xdr:row>
          <xdr:rowOff>209550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28575</xdr:rowOff>
        </xdr:from>
        <xdr:to>
          <xdr:col>4</xdr:col>
          <xdr:colOff>228600</xdr:colOff>
          <xdr:row>56</xdr:row>
          <xdr:rowOff>200025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56</xdr:row>
          <xdr:rowOff>28575</xdr:rowOff>
        </xdr:from>
        <xdr:to>
          <xdr:col>4</xdr:col>
          <xdr:colOff>771525</xdr:colOff>
          <xdr:row>56</xdr:row>
          <xdr:rowOff>200025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56</xdr:row>
          <xdr:rowOff>28575</xdr:rowOff>
        </xdr:from>
        <xdr:to>
          <xdr:col>4</xdr:col>
          <xdr:colOff>1276350</xdr:colOff>
          <xdr:row>56</xdr:row>
          <xdr:rowOff>200025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56</xdr:row>
          <xdr:rowOff>28575</xdr:rowOff>
        </xdr:from>
        <xdr:to>
          <xdr:col>5</xdr:col>
          <xdr:colOff>285750</xdr:colOff>
          <xdr:row>56</xdr:row>
          <xdr:rowOff>200025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56</xdr:row>
          <xdr:rowOff>19050</xdr:rowOff>
        </xdr:from>
        <xdr:to>
          <xdr:col>5</xdr:col>
          <xdr:colOff>704850</xdr:colOff>
          <xdr:row>56</xdr:row>
          <xdr:rowOff>190500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28575</xdr:rowOff>
        </xdr:from>
        <xdr:to>
          <xdr:col>6</xdr:col>
          <xdr:colOff>228600</xdr:colOff>
          <xdr:row>55</xdr:row>
          <xdr:rowOff>200025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55</xdr:row>
          <xdr:rowOff>28575</xdr:rowOff>
        </xdr:from>
        <xdr:to>
          <xdr:col>6</xdr:col>
          <xdr:colOff>771525</xdr:colOff>
          <xdr:row>55</xdr:row>
          <xdr:rowOff>200025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55</xdr:row>
          <xdr:rowOff>28575</xdr:rowOff>
        </xdr:from>
        <xdr:to>
          <xdr:col>6</xdr:col>
          <xdr:colOff>1276350</xdr:colOff>
          <xdr:row>55</xdr:row>
          <xdr:rowOff>200025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55</xdr:row>
          <xdr:rowOff>28575</xdr:rowOff>
        </xdr:from>
        <xdr:to>
          <xdr:col>7</xdr:col>
          <xdr:colOff>285750</xdr:colOff>
          <xdr:row>55</xdr:row>
          <xdr:rowOff>200025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55</xdr:row>
          <xdr:rowOff>38100</xdr:rowOff>
        </xdr:from>
        <xdr:to>
          <xdr:col>7</xdr:col>
          <xdr:colOff>695325</xdr:colOff>
          <xdr:row>55</xdr:row>
          <xdr:rowOff>209550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28575</xdr:rowOff>
        </xdr:from>
        <xdr:to>
          <xdr:col>6</xdr:col>
          <xdr:colOff>228600</xdr:colOff>
          <xdr:row>56</xdr:row>
          <xdr:rowOff>200025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56</xdr:row>
          <xdr:rowOff>28575</xdr:rowOff>
        </xdr:from>
        <xdr:to>
          <xdr:col>6</xdr:col>
          <xdr:colOff>771525</xdr:colOff>
          <xdr:row>56</xdr:row>
          <xdr:rowOff>200025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56</xdr:row>
          <xdr:rowOff>28575</xdr:rowOff>
        </xdr:from>
        <xdr:to>
          <xdr:col>6</xdr:col>
          <xdr:colOff>1276350</xdr:colOff>
          <xdr:row>56</xdr:row>
          <xdr:rowOff>200025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28575</xdr:rowOff>
        </xdr:from>
        <xdr:to>
          <xdr:col>7</xdr:col>
          <xdr:colOff>285750</xdr:colOff>
          <xdr:row>56</xdr:row>
          <xdr:rowOff>200025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56</xdr:row>
          <xdr:rowOff>19050</xdr:rowOff>
        </xdr:from>
        <xdr:to>
          <xdr:col>7</xdr:col>
          <xdr:colOff>704850</xdr:colOff>
          <xdr:row>56</xdr:row>
          <xdr:rowOff>190500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28575</xdr:rowOff>
        </xdr:from>
        <xdr:to>
          <xdr:col>8</xdr:col>
          <xdr:colOff>228600</xdr:colOff>
          <xdr:row>55</xdr:row>
          <xdr:rowOff>200025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55</xdr:row>
          <xdr:rowOff>28575</xdr:rowOff>
        </xdr:from>
        <xdr:to>
          <xdr:col>8</xdr:col>
          <xdr:colOff>771525</xdr:colOff>
          <xdr:row>55</xdr:row>
          <xdr:rowOff>200025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55</xdr:row>
          <xdr:rowOff>28575</xdr:rowOff>
        </xdr:from>
        <xdr:to>
          <xdr:col>8</xdr:col>
          <xdr:colOff>1276350</xdr:colOff>
          <xdr:row>55</xdr:row>
          <xdr:rowOff>200025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28575</xdr:rowOff>
        </xdr:from>
        <xdr:to>
          <xdr:col>9</xdr:col>
          <xdr:colOff>285750</xdr:colOff>
          <xdr:row>55</xdr:row>
          <xdr:rowOff>200025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55</xdr:row>
          <xdr:rowOff>38100</xdr:rowOff>
        </xdr:from>
        <xdr:to>
          <xdr:col>9</xdr:col>
          <xdr:colOff>695325</xdr:colOff>
          <xdr:row>55</xdr:row>
          <xdr:rowOff>209550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28575</xdr:rowOff>
        </xdr:from>
        <xdr:to>
          <xdr:col>8</xdr:col>
          <xdr:colOff>228600</xdr:colOff>
          <xdr:row>56</xdr:row>
          <xdr:rowOff>200025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56</xdr:row>
          <xdr:rowOff>28575</xdr:rowOff>
        </xdr:from>
        <xdr:to>
          <xdr:col>8</xdr:col>
          <xdr:colOff>771525</xdr:colOff>
          <xdr:row>56</xdr:row>
          <xdr:rowOff>200025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56</xdr:row>
          <xdr:rowOff>28575</xdr:rowOff>
        </xdr:from>
        <xdr:to>
          <xdr:col>8</xdr:col>
          <xdr:colOff>1276350</xdr:colOff>
          <xdr:row>56</xdr:row>
          <xdr:rowOff>200025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</xdr:rowOff>
        </xdr:from>
        <xdr:to>
          <xdr:col>9</xdr:col>
          <xdr:colOff>285750</xdr:colOff>
          <xdr:row>56</xdr:row>
          <xdr:rowOff>200025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56</xdr:row>
          <xdr:rowOff>19050</xdr:rowOff>
        </xdr:from>
        <xdr:to>
          <xdr:col>9</xdr:col>
          <xdr:colOff>704850</xdr:colOff>
          <xdr:row>56</xdr:row>
          <xdr:rowOff>190500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152400</xdr:colOff>
      <xdr:row>3</xdr:row>
      <xdr:rowOff>228600</xdr:rowOff>
    </xdr:from>
    <xdr:to>
      <xdr:col>9</xdr:col>
      <xdr:colOff>1514475</xdr:colOff>
      <xdr:row>5</xdr:row>
      <xdr:rowOff>47625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9000" y="1619250"/>
          <a:ext cx="7686675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5</xdr:row>
      <xdr:rowOff>133350</xdr:rowOff>
    </xdr:from>
    <xdr:to>
      <xdr:col>6</xdr:col>
      <xdr:colOff>1038225</xdr:colOff>
      <xdr:row>10</xdr:row>
      <xdr:rowOff>9525</xdr:rowOff>
    </xdr:to>
    <xdr:sp macro="" textlink="">
      <xdr:nvSpPr>
        <xdr:cNvPr id="3" name="思考の吹き出し: 雲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14700" y="2085975"/>
          <a:ext cx="2581275" cy="1400175"/>
        </a:xfrm>
        <a:prstGeom prst="cloudCallout">
          <a:avLst>
            <a:gd name="adj1" fmla="val 66104"/>
            <a:gd name="adj2" fmla="val -64029"/>
          </a:avLst>
        </a:prstGeom>
        <a:solidFill>
          <a:srgbClr val="FF7C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朝イチの時間帯は全社ミーティングのため、対応できないな・・・</a:t>
          </a:r>
        </a:p>
      </xdr:txBody>
    </xdr:sp>
    <xdr:clientData/>
  </xdr:twoCellAnchor>
  <xdr:twoCellAnchor>
    <xdr:from>
      <xdr:col>8</xdr:col>
      <xdr:colOff>171450</xdr:colOff>
      <xdr:row>4</xdr:row>
      <xdr:rowOff>38100</xdr:rowOff>
    </xdr:from>
    <xdr:to>
      <xdr:col>8</xdr:col>
      <xdr:colOff>1476375</xdr:colOff>
      <xdr:row>10</xdr:row>
      <xdr:rowOff>247650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8191500" y="1685925"/>
          <a:ext cx="1304925" cy="2038350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6</xdr:row>
      <xdr:rowOff>180975</xdr:rowOff>
    </xdr:from>
    <xdr:to>
      <xdr:col>11</xdr:col>
      <xdr:colOff>552450</xdr:colOff>
      <xdr:row>11</xdr:row>
      <xdr:rowOff>57150</xdr:rowOff>
    </xdr:to>
    <xdr:sp macro="" textlink="">
      <xdr:nvSpPr>
        <xdr:cNvPr id="65" name="思考の吹き出し: 雲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9763125" y="2438400"/>
          <a:ext cx="2657475" cy="1400175"/>
        </a:xfrm>
        <a:prstGeom prst="cloudCallout">
          <a:avLst>
            <a:gd name="adj1" fmla="val -69464"/>
            <a:gd name="adj2" fmla="val 21684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この日は別のイベントに参加するから全て</a:t>
          </a:r>
          <a:r>
            <a:rPr kumimoji="1" lang="en-US" altLang="ja-JP" sz="1100"/>
            <a:t>×</a:t>
          </a:r>
          <a:r>
            <a:rPr kumimoji="1" lang="ja-JP" altLang="en-US" sz="1100"/>
            <a:t>だな</a:t>
          </a: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9</xdr:col>
      <xdr:colOff>1019175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09725" y="47625"/>
          <a:ext cx="9010650" cy="11620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この</a:t>
          </a:r>
          <a:r>
            <a:rPr kumimoji="1" lang="en-US" altLang="ja-JP" sz="1400" b="1" u="sng">
              <a:solidFill>
                <a:srgbClr val="FF0000"/>
              </a:solidFill>
            </a:rPr>
            <a:t>Sheet</a:t>
          </a:r>
          <a:r>
            <a:rPr kumimoji="1" lang="ja-JP" altLang="en-US" sz="1400" b="1" u="sng">
              <a:solidFill>
                <a:srgbClr val="FF0000"/>
              </a:solidFill>
            </a:rPr>
            <a:t>は記載例です。申込の際は「申込書」の</a:t>
          </a:r>
          <a:r>
            <a:rPr kumimoji="1" lang="en-US" altLang="ja-JP" sz="1400" b="1" u="sng">
              <a:solidFill>
                <a:srgbClr val="FF0000"/>
              </a:solidFill>
            </a:rPr>
            <a:t>Sheet</a:t>
          </a:r>
          <a:r>
            <a:rPr kumimoji="1" lang="ja-JP" altLang="en-US" sz="1400" b="1" u="sng">
              <a:solidFill>
                <a:srgbClr val="FF0000"/>
              </a:solidFill>
            </a:rPr>
            <a:t>（下方の黄色タブ）にて入力をお願いします。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「マスタ用につき触らないでください」の</a:t>
          </a:r>
          <a:r>
            <a:rPr kumimoji="1" lang="en-US" altLang="ja-JP" sz="1400">
              <a:solidFill>
                <a:sysClr val="windowText" lastClr="000000"/>
              </a:solidFill>
            </a:rPr>
            <a:t>Sheet</a:t>
          </a:r>
          <a:r>
            <a:rPr kumimoji="1" lang="ja-JP" altLang="en-US" sz="1400">
              <a:solidFill>
                <a:sysClr val="windowText" lastClr="000000"/>
              </a:solidFill>
            </a:rPr>
            <a:t>（黒色タブ）は集計で使用しますので、絶対に入力・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修正などなさらないようお願いします。</a:t>
          </a:r>
        </a:p>
      </xdr:txBody>
    </xdr:sp>
    <xdr:clientData/>
  </xdr:twoCellAnchor>
  <xdr:twoCellAnchor>
    <xdr:from>
      <xdr:col>10</xdr:col>
      <xdr:colOff>352426</xdr:colOff>
      <xdr:row>1</xdr:row>
      <xdr:rowOff>85725</xdr:rowOff>
    </xdr:from>
    <xdr:to>
      <xdr:col>18</xdr:col>
      <xdr:colOff>66676</xdr:colOff>
      <xdr:row>4</xdr:row>
      <xdr:rowOff>123825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534776" y="704850"/>
          <a:ext cx="5200650" cy="1066800"/>
        </a:xfrm>
        <a:prstGeom prst="wedgeRectCallout">
          <a:avLst>
            <a:gd name="adj1" fmla="val -49893"/>
            <a:gd name="adj2" fmla="val 7943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学生からの面談希望に応じて自社のスケジュールを調整することを前提とし、</a:t>
          </a:r>
          <a:endParaRPr kumimoji="1" lang="en-US" altLang="ja-JP" sz="1100"/>
        </a:p>
        <a:p>
          <a:pPr algn="l"/>
          <a:r>
            <a:rPr kumimoji="1" lang="ja-JP" altLang="en-US" sz="1100"/>
            <a:t>全て空欄（対応可）で提出いただいても構いません。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180975</xdr:colOff>
      <xdr:row>7</xdr:row>
      <xdr:rowOff>247650</xdr:rowOff>
    </xdr:from>
    <xdr:to>
      <xdr:col>7</xdr:col>
      <xdr:colOff>1485900</xdr:colOff>
      <xdr:row>10</xdr:row>
      <xdr:rowOff>47625</xdr:rowOff>
    </xdr:to>
    <xdr:sp macro="" textlink="">
      <xdr:nvSpPr>
        <xdr:cNvPr id="69" name="四角形: 角を丸くする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619875" y="2809875"/>
          <a:ext cx="1304925" cy="714375"/>
        </a:xfrm>
        <a:prstGeom prst="round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1362075</xdr:colOff>
      <xdr:row>10</xdr:row>
      <xdr:rowOff>28575</xdr:rowOff>
    </xdr:from>
    <xdr:to>
      <xdr:col>7</xdr:col>
      <xdr:colOff>666750</xdr:colOff>
      <xdr:row>13</xdr:row>
      <xdr:rowOff>57150</xdr:rowOff>
    </xdr:to>
    <xdr:sp macro="" textlink="">
      <xdr:nvSpPr>
        <xdr:cNvPr id="70" name="思考の吹き出し: 雲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4638675" y="3505200"/>
          <a:ext cx="2466975" cy="942975"/>
        </a:xfrm>
        <a:prstGeom prst="cloudCallout">
          <a:avLst>
            <a:gd name="adj1" fmla="val 37422"/>
            <a:gd name="adj2" fmla="val -89447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ここは自社イベントの</a:t>
          </a:r>
          <a:endParaRPr kumimoji="1" lang="en-US" altLang="ja-JP" sz="1100"/>
        </a:p>
        <a:p>
          <a:pPr algn="l"/>
          <a:r>
            <a:rPr kumimoji="1" lang="ja-JP" altLang="en-US" sz="1100"/>
            <a:t>予定有り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228600</xdr:colOff>
          <xdr:row>49</xdr:row>
          <xdr:rowOff>200025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49</xdr:row>
          <xdr:rowOff>28575</xdr:rowOff>
        </xdr:from>
        <xdr:to>
          <xdr:col>4</xdr:col>
          <xdr:colOff>771525</xdr:colOff>
          <xdr:row>49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49</xdr:row>
          <xdr:rowOff>28575</xdr:rowOff>
        </xdr:from>
        <xdr:to>
          <xdr:col>4</xdr:col>
          <xdr:colOff>1276350</xdr:colOff>
          <xdr:row>49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49</xdr:row>
          <xdr:rowOff>28575</xdr:rowOff>
        </xdr:from>
        <xdr:to>
          <xdr:col>5</xdr:col>
          <xdr:colOff>285750</xdr:colOff>
          <xdr:row>49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49</xdr:row>
          <xdr:rowOff>38100</xdr:rowOff>
        </xdr:from>
        <xdr:to>
          <xdr:col>5</xdr:col>
          <xdr:colOff>695325</xdr:colOff>
          <xdr:row>49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28575</xdr:rowOff>
        </xdr:from>
        <xdr:to>
          <xdr:col>4</xdr:col>
          <xdr:colOff>228600</xdr:colOff>
          <xdr:row>50</xdr:row>
          <xdr:rowOff>200025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50</xdr:row>
          <xdr:rowOff>28575</xdr:rowOff>
        </xdr:from>
        <xdr:to>
          <xdr:col>4</xdr:col>
          <xdr:colOff>771525</xdr:colOff>
          <xdr:row>50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50</xdr:row>
          <xdr:rowOff>28575</xdr:rowOff>
        </xdr:from>
        <xdr:to>
          <xdr:col>4</xdr:col>
          <xdr:colOff>1276350</xdr:colOff>
          <xdr:row>50</xdr:row>
          <xdr:rowOff>200025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50</xdr:row>
          <xdr:rowOff>28575</xdr:rowOff>
        </xdr:from>
        <xdr:to>
          <xdr:col>5</xdr:col>
          <xdr:colOff>285750</xdr:colOff>
          <xdr:row>50</xdr:row>
          <xdr:rowOff>200025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50</xdr:row>
          <xdr:rowOff>19050</xdr:rowOff>
        </xdr:from>
        <xdr:to>
          <xdr:col>5</xdr:col>
          <xdr:colOff>704850</xdr:colOff>
          <xdr:row>50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28575</xdr:rowOff>
        </xdr:from>
        <xdr:to>
          <xdr:col>6</xdr:col>
          <xdr:colOff>228600</xdr:colOff>
          <xdr:row>49</xdr:row>
          <xdr:rowOff>200025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49</xdr:row>
          <xdr:rowOff>28575</xdr:rowOff>
        </xdr:from>
        <xdr:to>
          <xdr:col>6</xdr:col>
          <xdr:colOff>771525</xdr:colOff>
          <xdr:row>49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49</xdr:row>
          <xdr:rowOff>28575</xdr:rowOff>
        </xdr:from>
        <xdr:to>
          <xdr:col>6</xdr:col>
          <xdr:colOff>1276350</xdr:colOff>
          <xdr:row>49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28575</xdr:rowOff>
        </xdr:from>
        <xdr:to>
          <xdr:col>7</xdr:col>
          <xdr:colOff>285750</xdr:colOff>
          <xdr:row>49</xdr:row>
          <xdr:rowOff>200025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49</xdr:row>
          <xdr:rowOff>38100</xdr:rowOff>
        </xdr:from>
        <xdr:to>
          <xdr:col>7</xdr:col>
          <xdr:colOff>695325</xdr:colOff>
          <xdr:row>49</xdr:row>
          <xdr:rowOff>209550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28575</xdr:rowOff>
        </xdr:from>
        <xdr:to>
          <xdr:col>6</xdr:col>
          <xdr:colOff>228600</xdr:colOff>
          <xdr:row>50</xdr:row>
          <xdr:rowOff>200025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28575</xdr:rowOff>
        </xdr:from>
        <xdr:to>
          <xdr:col>6</xdr:col>
          <xdr:colOff>771525</xdr:colOff>
          <xdr:row>50</xdr:row>
          <xdr:rowOff>200025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50</xdr:row>
          <xdr:rowOff>28575</xdr:rowOff>
        </xdr:from>
        <xdr:to>
          <xdr:col>6</xdr:col>
          <xdr:colOff>1276350</xdr:colOff>
          <xdr:row>50</xdr:row>
          <xdr:rowOff>200025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50</xdr:row>
          <xdr:rowOff>28575</xdr:rowOff>
        </xdr:from>
        <xdr:to>
          <xdr:col>7</xdr:col>
          <xdr:colOff>285750</xdr:colOff>
          <xdr:row>50</xdr:row>
          <xdr:rowOff>200025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50</xdr:row>
          <xdr:rowOff>19050</xdr:rowOff>
        </xdr:from>
        <xdr:to>
          <xdr:col>7</xdr:col>
          <xdr:colOff>704850</xdr:colOff>
          <xdr:row>50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28575</xdr:rowOff>
        </xdr:from>
        <xdr:to>
          <xdr:col>8</xdr:col>
          <xdr:colOff>228600</xdr:colOff>
          <xdr:row>49</xdr:row>
          <xdr:rowOff>200025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49</xdr:row>
          <xdr:rowOff>28575</xdr:rowOff>
        </xdr:from>
        <xdr:to>
          <xdr:col>8</xdr:col>
          <xdr:colOff>771525</xdr:colOff>
          <xdr:row>49</xdr:row>
          <xdr:rowOff>200025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49</xdr:row>
          <xdr:rowOff>28575</xdr:rowOff>
        </xdr:from>
        <xdr:to>
          <xdr:col>8</xdr:col>
          <xdr:colOff>1276350</xdr:colOff>
          <xdr:row>49</xdr:row>
          <xdr:rowOff>200025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49</xdr:row>
          <xdr:rowOff>28575</xdr:rowOff>
        </xdr:from>
        <xdr:to>
          <xdr:col>9</xdr:col>
          <xdr:colOff>285750</xdr:colOff>
          <xdr:row>49</xdr:row>
          <xdr:rowOff>200025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49</xdr:row>
          <xdr:rowOff>38100</xdr:rowOff>
        </xdr:from>
        <xdr:to>
          <xdr:col>9</xdr:col>
          <xdr:colOff>695325</xdr:colOff>
          <xdr:row>49</xdr:row>
          <xdr:rowOff>209550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28575</xdr:rowOff>
        </xdr:from>
        <xdr:to>
          <xdr:col>8</xdr:col>
          <xdr:colOff>228600</xdr:colOff>
          <xdr:row>50</xdr:row>
          <xdr:rowOff>200025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50</xdr:row>
          <xdr:rowOff>28575</xdr:rowOff>
        </xdr:from>
        <xdr:to>
          <xdr:col>8</xdr:col>
          <xdr:colOff>771525</xdr:colOff>
          <xdr:row>50</xdr:row>
          <xdr:rowOff>200025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50</xdr:row>
          <xdr:rowOff>28575</xdr:rowOff>
        </xdr:from>
        <xdr:to>
          <xdr:col>8</xdr:col>
          <xdr:colOff>1276350</xdr:colOff>
          <xdr:row>50</xdr:row>
          <xdr:rowOff>200025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28575</xdr:rowOff>
        </xdr:from>
        <xdr:to>
          <xdr:col>9</xdr:col>
          <xdr:colOff>285750</xdr:colOff>
          <xdr:row>50</xdr:row>
          <xdr:rowOff>200025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50</xdr:row>
          <xdr:rowOff>19050</xdr:rowOff>
        </xdr:from>
        <xdr:to>
          <xdr:col>9</xdr:col>
          <xdr:colOff>704850</xdr:colOff>
          <xdr:row>50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28575</xdr:rowOff>
        </xdr:from>
        <xdr:to>
          <xdr:col>4</xdr:col>
          <xdr:colOff>228600</xdr:colOff>
          <xdr:row>55</xdr:row>
          <xdr:rowOff>200025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55</xdr:row>
          <xdr:rowOff>28575</xdr:rowOff>
        </xdr:from>
        <xdr:to>
          <xdr:col>4</xdr:col>
          <xdr:colOff>771525</xdr:colOff>
          <xdr:row>55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55</xdr:row>
          <xdr:rowOff>28575</xdr:rowOff>
        </xdr:from>
        <xdr:to>
          <xdr:col>4</xdr:col>
          <xdr:colOff>1276350</xdr:colOff>
          <xdr:row>55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55</xdr:row>
          <xdr:rowOff>28575</xdr:rowOff>
        </xdr:from>
        <xdr:to>
          <xdr:col>5</xdr:col>
          <xdr:colOff>285750</xdr:colOff>
          <xdr:row>55</xdr:row>
          <xdr:rowOff>200025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55</xdr:row>
          <xdr:rowOff>38100</xdr:rowOff>
        </xdr:from>
        <xdr:to>
          <xdr:col>5</xdr:col>
          <xdr:colOff>695325</xdr:colOff>
          <xdr:row>55</xdr:row>
          <xdr:rowOff>209550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28575</xdr:rowOff>
        </xdr:from>
        <xdr:to>
          <xdr:col>4</xdr:col>
          <xdr:colOff>228600</xdr:colOff>
          <xdr:row>56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56</xdr:row>
          <xdr:rowOff>28575</xdr:rowOff>
        </xdr:from>
        <xdr:to>
          <xdr:col>4</xdr:col>
          <xdr:colOff>771525</xdr:colOff>
          <xdr:row>56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56</xdr:row>
          <xdr:rowOff>28575</xdr:rowOff>
        </xdr:from>
        <xdr:to>
          <xdr:col>4</xdr:col>
          <xdr:colOff>1276350</xdr:colOff>
          <xdr:row>56</xdr:row>
          <xdr:rowOff>200025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56</xdr:row>
          <xdr:rowOff>28575</xdr:rowOff>
        </xdr:from>
        <xdr:to>
          <xdr:col>5</xdr:col>
          <xdr:colOff>285750</xdr:colOff>
          <xdr:row>56</xdr:row>
          <xdr:rowOff>200025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56</xdr:row>
          <xdr:rowOff>19050</xdr:rowOff>
        </xdr:from>
        <xdr:to>
          <xdr:col>5</xdr:col>
          <xdr:colOff>704850</xdr:colOff>
          <xdr:row>56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28575</xdr:rowOff>
        </xdr:from>
        <xdr:to>
          <xdr:col>6</xdr:col>
          <xdr:colOff>228600</xdr:colOff>
          <xdr:row>55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55</xdr:row>
          <xdr:rowOff>28575</xdr:rowOff>
        </xdr:from>
        <xdr:to>
          <xdr:col>6</xdr:col>
          <xdr:colOff>771525</xdr:colOff>
          <xdr:row>55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55</xdr:row>
          <xdr:rowOff>28575</xdr:rowOff>
        </xdr:from>
        <xdr:to>
          <xdr:col>6</xdr:col>
          <xdr:colOff>1276350</xdr:colOff>
          <xdr:row>55</xdr:row>
          <xdr:rowOff>200025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55</xdr:row>
          <xdr:rowOff>28575</xdr:rowOff>
        </xdr:from>
        <xdr:to>
          <xdr:col>7</xdr:col>
          <xdr:colOff>285750</xdr:colOff>
          <xdr:row>55</xdr:row>
          <xdr:rowOff>200025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55</xdr:row>
          <xdr:rowOff>38100</xdr:rowOff>
        </xdr:from>
        <xdr:to>
          <xdr:col>7</xdr:col>
          <xdr:colOff>695325</xdr:colOff>
          <xdr:row>55</xdr:row>
          <xdr:rowOff>209550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28575</xdr:rowOff>
        </xdr:from>
        <xdr:to>
          <xdr:col>6</xdr:col>
          <xdr:colOff>228600</xdr:colOff>
          <xdr:row>56</xdr:row>
          <xdr:rowOff>200025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56</xdr:row>
          <xdr:rowOff>28575</xdr:rowOff>
        </xdr:from>
        <xdr:to>
          <xdr:col>6</xdr:col>
          <xdr:colOff>771525</xdr:colOff>
          <xdr:row>56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56</xdr:row>
          <xdr:rowOff>28575</xdr:rowOff>
        </xdr:from>
        <xdr:to>
          <xdr:col>6</xdr:col>
          <xdr:colOff>1276350</xdr:colOff>
          <xdr:row>56</xdr:row>
          <xdr:rowOff>200025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28575</xdr:rowOff>
        </xdr:from>
        <xdr:to>
          <xdr:col>7</xdr:col>
          <xdr:colOff>285750</xdr:colOff>
          <xdr:row>56</xdr:row>
          <xdr:rowOff>200025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56</xdr:row>
          <xdr:rowOff>19050</xdr:rowOff>
        </xdr:from>
        <xdr:to>
          <xdr:col>7</xdr:col>
          <xdr:colOff>704850</xdr:colOff>
          <xdr:row>56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28575</xdr:rowOff>
        </xdr:from>
        <xdr:to>
          <xdr:col>8</xdr:col>
          <xdr:colOff>228600</xdr:colOff>
          <xdr:row>55</xdr:row>
          <xdr:rowOff>200025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55</xdr:row>
          <xdr:rowOff>28575</xdr:rowOff>
        </xdr:from>
        <xdr:to>
          <xdr:col>8</xdr:col>
          <xdr:colOff>771525</xdr:colOff>
          <xdr:row>55</xdr:row>
          <xdr:rowOff>200025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55</xdr:row>
          <xdr:rowOff>28575</xdr:rowOff>
        </xdr:from>
        <xdr:to>
          <xdr:col>8</xdr:col>
          <xdr:colOff>1276350</xdr:colOff>
          <xdr:row>55</xdr:row>
          <xdr:rowOff>200025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28575</xdr:rowOff>
        </xdr:from>
        <xdr:to>
          <xdr:col>9</xdr:col>
          <xdr:colOff>285750</xdr:colOff>
          <xdr:row>55</xdr:row>
          <xdr:rowOff>200025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55</xdr:row>
          <xdr:rowOff>38100</xdr:rowOff>
        </xdr:from>
        <xdr:to>
          <xdr:col>9</xdr:col>
          <xdr:colOff>695325</xdr:colOff>
          <xdr:row>55</xdr:row>
          <xdr:rowOff>209550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28575</xdr:rowOff>
        </xdr:from>
        <xdr:to>
          <xdr:col>8</xdr:col>
          <xdr:colOff>228600</xdr:colOff>
          <xdr:row>56</xdr:row>
          <xdr:rowOff>200025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56</xdr:row>
          <xdr:rowOff>28575</xdr:rowOff>
        </xdr:from>
        <xdr:to>
          <xdr:col>8</xdr:col>
          <xdr:colOff>771525</xdr:colOff>
          <xdr:row>56</xdr:row>
          <xdr:rowOff>200025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56</xdr:row>
          <xdr:rowOff>28575</xdr:rowOff>
        </xdr:from>
        <xdr:to>
          <xdr:col>8</xdr:col>
          <xdr:colOff>1276350</xdr:colOff>
          <xdr:row>56</xdr:row>
          <xdr:rowOff>200025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</xdr:rowOff>
        </xdr:from>
        <xdr:to>
          <xdr:col>9</xdr:col>
          <xdr:colOff>285750</xdr:colOff>
          <xdr:row>56</xdr:row>
          <xdr:rowOff>200025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56</xdr:row>
          <xdr:rowOff>19050</xdr:rowOff>
        </xdr:from>
        <xdr:to>
          <xdr:col>9</xdr:col>
          <xdr:colOff>704850</xdr:colOff>
          <xdr:row>56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50" Type="http://schemas.openxmlformats.org/officeDocument/2006/relationships/ctrlProp" Target="../ctrlProps/ctrlProp44.xml"/><Relationship Id="rId55" Type="http://schemas.openxmlformats.org/officeDocument/2006/relationships/ctrlProp" Target="../ctrlProps/ctrlProp49.xml"/><Relationship Id="rId63" Type="http://schemas.openxmlformats.org/officeDocument/2006/relationships/ctrlProp" Target="../ctrlProps/ctrlProp57.xml"/><Relationship Id="rId7" Type="http://schemas.openxmlformats.org/officeDocument/2006/relationships/ctrlProp" Target="../ctrlProps/ctrlProp1.xml"/><Relationship Id="rId2" Type="http://schemas.openxmlformats.org/officeDocument/2006/relationships/hyperlink" Target="https://www.pref.nagasaki.jp/" TargetMode="External"/><Relationship Id="rId16" Type="http://schemas.openxmlformats.org/officeDocument/2006/relationships/ctrlProp" Target="../ctrlProps/ctrlProp10.xml"/><Relationship Id="rId29" Type="http://schemas.openxmlformats.org/officeDocument/2006/relationships/ctrlProp" Target="../ctrlProps/ctrlProp23.xml"/><Relationship Id="rId1" Type="http://schemas.openxmlformats.org/officeDocument/2006/relationships/hyperlink" Target="mailto:wakamono@pref.nagasaki.lg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3" Type="http://schemas.openxmlformats.org/officeDocument/2006/relationships/ctrlProp" Target="../ctrlProps/ctrlProp47.xml"/><Relationship Id="rId58" Type="http://schemas.openxmlformats.org/officeDocument/2006/relationships/ctrlProp" Target="../ctrlProps/ctrlProp52.xml"/><Relationship Id="rId66" Type="http://schemas.openxmlformats.org/officeDocument/2006/relationships/ctrlProp" Target="../ctrlProps/ctrlProp60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49" Type="http://schemas.openxmlformats.org/officeDocument/2006/relationships/ctrlProp" Target="../ctrlProps/ctrlProp43.xml"/><Relationship Id="rId57" Type="http://schemas.openxmlformats.org/officeDocument/2006/relationships/ctrlProp" Target="../ctrlProps/ctrlProp51.xml"/><Relationship Id="rId61" Type="http://schemas.openxmlformats.org/officeDocument/2006/relationships/ctrlProp" Target="../ctrlProps/ctrlProp55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52" Type="http://schemas.openxmlformats.org/officeDocument/2006/relationships/ctrlProp" Target="../ctrlProps/ctrlProp46.xml"/><Relationship Id="rId60" Type="http://schemas.openxmlformats.org/officeDocument/2006/relationships/ctrlProp" Target="../ctrlProps/ctrlProp54.xml"/><Relationship Id="rId65" Type="http://schemas.openxmlformats.org/officeDocument/2006/relationships/ctrlProp" Target="../ctrlProps/ctrlProp59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56" Type="http://schemas.openxmlformats.org/officeDocument/2006/relationships/ctrlProp" Target="../ctrlProps/ctrlProp50.xml"/><Relationship Id="rId64" Type="http://schemas.openxmlformats.org/officeDocument/2006/relationships/ctrlProp" Target="../ctrlProps/ctrlProp58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3" Type="http://schemas.openxmlformats.org/officeDocument/2006/relationships/hyperlink" Target="mailto:wakamono@pref.nagasaki.lg.jp" TargetMode="Externa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59" Type="http://schemas.openxmlformats.org/officeDocument/2006/relationships/ctrlProp" Target="../ctrlProps/ctrlProp53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54" Type="http://schemas.openxmlformats.org/officeDocument/2006/relationships/ctrlProp" Target="../ctrlProps/ctrlProp48.xml"/><Relationship Id="rId62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64" Type="http://schemas.openxmlformats.org/officeDocument/2006/relationships/comments" Target="../comments2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5A6B-E6FB-41CB-B1D0-91FFFA8417B9}">
  <sheetPr>
    <pageSetUpPr fitToPage="1"/>
  </sheetPr>
  <dimension ref="B1:M60"/>
  <sheetViews>
    <sheetView showGridLines="0" tabSelected="1" zoomScaleNormal="100" workbookViewId="0">
      <selection activeCell="B1" sqref="B1:J1"/>
    </sheetView>
  </sheetViews>
  <sheetFormatPr defaultRowHeight="18.75"/>
  <cols>
    <col min="1" max="1" width="2.375" customWidth="1"/>
    <col min="2" max="4" width="6.625" customWidth="1"/>
    <col min="5" max="10" width="20.75" customWidth="1"/>
  </cols>
  <sheetData>
    <row r="1" spans="2:13" s="1" customFormat="1" ht="48.75" customHeight="1">
      <c r="B1" s="186" t="s">
        <v>17</v>
      </c>
      <c r="C1" s="187"/>
      <c r="D1" s="187"/>
      <c r="E1" s="187"/>
      <c r="F1" s="187"/>
      <c r="G1" s="187"/>
      <c r="H1" s="187"/>
      <c r="I1" s="187"/>
      <c r="J1" s="187"/>
    </row>
    <row r="2" spans="2:13" s="2" customFormat="1" ht="33.75" customHeight="1">
      <c r="B2" s="188" t="s">
        <v>134</v>
      </c>
      <c r="C2" s="189"/>
      <c r="D2" s="189"/>
      <c r="E2" s="189"/>
      <c r="F2" s="189"/>
      <c r="G2" s="189"/>
      <c r="H2" s="189"/>
      <c r="I2" s="189"/>
      <c r="J2" s="189"/>
    </row>
    <row r="3" spans="2:13" s="2" customFormat="1" ht="27" customHeight="1" thickBot="1">
      <c r="B3" s="152" t="s">
        <v>133</v>
      </c>
      <c r="C3" s="152"/>
      <c r="D3" s="152"/>
      <c r="E3" s="152"/>
      <c r="F3" s="152"/>
      <c r="G3" s="152"/>
      <c r="H3" s="152"/>
      <c r="I3" s="152"/>
      <c r="J3" s="152"/>
    </row>
    <row r="4" spans="2:13" s="3" customFormat="1" ht="20.25" customHeight="1">
      <c r="B4" s="190" t="s">
        <v>91</v>
      </c>
      <c r="C4" s="191"/>
      <c r="D4" s="191"/>
      <c r="E4" s="192"/>
      <c r="F4" s="16">
        <v>44767</v>
      </c>
      <c r="G4" s="16">
        <v>44768</v>
      </c>
      <c r="H4" s="16">
        <v>44769</v>
      </c>
      <c r="I4" s="16">
        <v>44770</v>
      </c>
      <c r="J4" s="17">
        <v>44771</v>
      </c>
    </row>
    <row r="5" spans="2:13" s="3" customFormat="1" ht="24" customHeight="1">
      <c r="B5" s="177" t="s">
        <v>92</v>
      </c>
      <c r="C5" s="178"/>
      <c r="D5" s="178"/>
      <c r="E5" s="179"/>
      <c r="F5" s="18" t="s">
        <v>139</v>
      </c>
      <c r="G5" s="19" t="s">
        <v>139</v>
      </c>
      <c r="H5" s="19" t="s">
        <v>139</v>
      </c>
      <c r="I5" s="19" t="s">
        <v>139</v>
      </c>
      <c r="J5" s="20" t="s">
        <v>139</v>
      </c>
    </row>
    <row r="6" spans="2:13" s="3" customFormat="1" ht="24" customHeight="1">
      <c r="B6" s="180" t="s">
        <v>93</v>
      </c>
      <c r="C6" s="181"/>
      <c r="D6" s="181"/>
      <c r="E6" s="182"/>
      <c r="F6" s="21"/>
      <c r="G6" s="21"/>
      <c r="H6" s="21"/>
      <c r="I6" s="21" t="s">
        <v>139</v>
      </c>
      <c r="J6" s="22"/>
    </row>
    <row r="7" spans="2:13" s="3" customFormat="1" ht="24" customHeight="1" thickBot="1">
      <c r="B7" s="174" t="s">
        <v>94</v>
      </c>
      <c r="C7" s="175"/>
      <c r="D7" s="175"/>
      <c r="E7" s="176"/>
      <c r="F7" s="23"/>
      <c r="G7" s="24"/>
      <c r="H7" s="24"/>
      <c r="I7" s="24" t="s">
        <v>139</v>
      </c>
      <c r="J7" s="25"/>
      <c r="M7" s="3" t="s">
        <v>167</v>
      </c>
    </row>
    <row r="8" spans="2:13" s="3" customFormat="1" ht="24" customHeight="1" thickTop="1">
      <c r="B8" s="177" t="s">
        <v>95</v>
      </c>
      <c r="C8" s="178"/>
      <c r="D8" s="178"/>
      <c r="E8" s="179"/>
      <c r="F8" s="26"/>
      <c r="G8" s="27"/>
      <c r="H8" s="27"/>
      <c r="I8" s="27" t="s">
        <v>139</v>
      </c>
      <c r="J8" s="28"/>
      <c r="M8" s="3" t="s">
        <v>166</v>
      </c>
    </row>
    <row r="9" spans="2:13" s="3" customFormat="1" ht="24" customHeight="1">
      <c r="B9" s="180" t="s">
        <v>96</v>
      </c>
      <c r="C9" s="181"/>
      <c r="D9" s="181"/>
      <c r="E9" s="182"/>
      <c r="F9" s="21"/>
      <c r="G9" s="29"/>
      <c r="H9" s="29" t="s">
        <v>139</v>
      </c>
      <c r="I9" s="29" t="s">
        <v>139</v>
      </c>
      <c r="J9" s="30"/>
      <c r="M9" s="3" t="s">
        <v>168</v>
      </c>
    </row>
    <row r="10" spans="2:13" s="3" customFormat="1" ht="24" customHeight="1">
      <c r="B10" s="180" t="s">
        <v>97</v>
      </c>
      <c r="C10" s="181"/>
      <c r="D10" s="181"/>
      <c r="E10" s="182"/>
      <c r="F10" s="21"/>
      <c r="G10" s="29"/>
      <c r="H10" s="29" t="s">
        <v>139</v>
      </c>
      <c r="I10" s="29" t="s">
        <v>139</v>
      </c>
      <c r="J10" s="30"/>
    </row>
    <row r="11" spans="2:13" s="3" customFormat="1" ht="24" customHeight="1" thickBot="1">
      <c r="B11" s="183" t="s">
        <v>98</v>
      </c>
      <c r="C11" s="184"/>
      <c r="D11" s="184"/>
      <c r="E11" s="185"/>
      <c r="F11" s="31"/>
      <c r="G11" s="32"/>
      <c r="H11" s="32"/>
      <c r="I11" s="32" t="s">
        <v>139</v>
      </c>
      <c r="J11" s="33"/>
    </row>
    <row r="12" spans="2:13" s="3" customFormat="1" ht="27" customHeight="1" thickBot="1">
      <c r="B12" s="34" t="s">
        <v>100</v>
      </c>
      <c r="G12" s="34"/>
      <c r="H12" s="34" t="s">
        <v>7</v>
      </c>
      <c r="I12" s="34"/>
      <c r="J12" s="34"/>
      <c r="K12" s="34"/>
      <c r="L12" s="34"/>
    </row>
    <row r="13" spans="2:13" s="3" customFormat="1" ht="21" customHeight="1">
      <c r="B13" s="153" t="s">
        <v>0</v>
      </c>
      <c r="C13" s="154"/>
      <c r="D13" s="155"/>
      <c r="E13" s="171" t="s">
        <v>141</v>
      </c>
      <c r="F13" s="172"/>
      <c r="G13" s="173"/>
      <c r="H13" s="159" t="s">
        <v>127</v>
      </c>
      <c r="I13" s="160"/>
      <c r="J13" s="161"/>
    </row>
    <row r="14" spans="2:13" s="3" customFormat="1" ht="21" customHeight="1">
      <c r="B14" s="126" t="s">
        <v>101</v>
      </c>
      <c r="C14" s="127"/>
      <c r="D14" s="128"/>
      <c r="E14" s="162" t="s">
        <v>140</v>
      </c>
      <c r="F14" s="163"/>
      <c r="G14" s="164"/>
      <c r="H14" s="165" t="s">
        <v>13</v>
      </c>
      <c r="I14" s="165"/>
      <c r="J14" s="166"/>
    </row>
    <row r="15" spans="2:13" s="3" customFormat="1" ht="21" customHeight="1" thickBot="1">
      <c r="B15" s="126" t="s">
        <v>103</v>
      </c>
      <c r="C15" s="127"/>
      <c r="D15" s="128"/>
      <c r="E15" s="37" t="s">
        <v>142</v>
      </c>
      <c r="F15" s="167" t="s">
        <v>143</v>
      </c>
      <c r="G15" s="168"/>
      <c r="H15" s="36" t="s">
        <v>99</v>
      </c>
      <c r="I15" s="169" t="s">
        <v>146</v>
      </c>
      <c r="J15" s="170"/>
    </row>
    <row r="16" spans="2:13" s="3" customFormat="1" ht="21" customHeight="1" thickBot="1">
      <c r="B16" s="84" t="s">
        <v>16</v>
      </c>
      <c r="C16" s="85"/>
      <c r="D16" s="86"/>
      <c r="E16" s="40" t="s">
        <v>144</v>
      </c>
      <c r="F16" s="38" t="s">
        <v>102</v>
      </c>
      <c r="G16" s="62" t="s">
        <v>145</v>
      </c>
      <c r="H16" s="15"/>
      <c r="I16" s="35"/>
      <c r="J16" s="35"/>
    </row>
    <row r="17" spans="2:10" s="3" customFormat="1" ht="27" customHeight="1" thickBot="1">
      <c r="B17" s="152" t="s">
        <v>105</v>
      </c>
      <c r="C17" s="152"/>
      <c r="D17" s="152"/>
      <c r="E17" s="152"/>
      <c r="F17" s="152"/>
      <c r="G17" s="152"/>
      <c r="H17" s="152"/>
      <c r="I17" s="152"/>
      <c r="J17" s="152"/>
    </row>
    <row r="18" spans="2:10">
      <c r="B18" s="153" t="s">
        <v>106</v>
      </c>
      <c r="C18" s="154"/>
      <c r="D18" s="155"/>
      <c r="E18" s="156" t="str">
        <f>E13</f>
        <v>長崎県庁若者定着課</v>
      </c>
      <c r="F18" s="156"/>
      <c r="G18" s="156"/>
      <c r="H18" s="156"/>
      <c r="I18" s="156"/>
      <c r="J18" s="157"/>
    </row>
    <row r="19" spans="2:10" ht="18.75" customHeight="1">
      <c r="B19" s="126" t="s">
        <v>107</v>
      </c>
      <c r="C19" s="127"/>
      <c r="D19" s="128"/>
      <c r="E19" s="158" t="s">
        <v>148</v>
      </c>
      <c r="F19" s="118"/>
      <c r="G19" s="118"/>
      <c r="H19" s="118"/>
      <c r="I19" s="118"/>
      <c r="J19" s="119"/>
    </row>
    <row r="20" spans="2:10" ht="18.75" customHeight="1">
      <c r="B20" s="106" t="s">
        <v>108</v>
      </c>
      <c r="C20" s="107"/>
      <c r="D20" s="108"/>
      <c r="E20" s="135" t="s">
        <v>149</v>
      </c>
      <c r="F20" s="135"/>
      <c r="G20" s="135"/>
      <c r="H20" s="135"/>
      <c r="I20" s="135"/>
      <c r="J20" s="136"/>
    </row>
    <row r="21" spans="2:10" ht="18.75" customHeight="1">
      <c r="B21" s="120"/>
      <c r="C21" s="121"/>
      <c r="D21" s="122"/>
      <c r="E21" s="124" t="s">
        <v>87</v>
      </c>
      <c r="F21" s="125"/>
      <c r="G21" s="125"/>
      <c r="H21" s="125"/>
      <c r="I21" s="125"/>
      <c r="J21" s="8">
        <f>45-LEN(E20)</f>
        <v>20</v>
      </c>
    </row>
    <row r="22" spans="2:10">
      <c r="B22" s="106" t="s">
        <v>109</v>
      </c>
      <c r="C22" s="107"/>
      <c r="D22" s="108"/>
      <c r="E22" s="58" t="s">
        <v>29</v>
      </c>
      <c r="F22" s="41"/>
      <c r="G22" s="41"/>
      <c r="H22" s="41"/>
      <c r="I22" s="41"/>
      <c r="J22" s="42"/>
    </row>
    <row r="23" spans="2:10" ht="18.75" customHeight="1">
      <c r="B23" s="126" t="s">
        <v>14</v>
      </c>
      <c r="C23" s="127"/>
      <c r="D23" s="128"/>
      <c r="E23" s="151" t="s">
        <v>147</v>
      </c>
      <c r="F23" s="112"/>
      <c r="G23" s="112"/>
      <c r="H23" s="112"/>
      <c r="I23" s="112"/>
      <c r="J23" s="113"/>
    </row>
    <row r="24" spans="2:10" ht="37.5" customHeight="1">
      <c r="B24" s="145" t="s">
        <v>110</v>
      </c>
      <c r="C24" s="146"/>
      <c r="D24" s="147"/>
      <c r="E24" s="135" t="s">
        <v>150</v>
      </c>
      <c r="F24" s="135"/>
      <c r="G24" s="135"/>
      <c r="H24" s="135"/>
      <c r="I24" s="135"/>
      <c r="J24" s="136"/>
    </row>
    <row r="25" spans="2:10" ht="18.75" customHeight="1">
      <c r="B25" s="148"/>
      <c r="C25" s="149"/>
      <c r="D25" s="150"/>
      <c r="E25" s="124" t="s">
        <v>88</v>
      </c>
      <c r="F25" s="125"/>
      <c r="G25" s="125"/>
      <c r="H25" s="125"/>
      <c r="I25" s="125"/>
      <c r="J25" s="8">
        <f>100-LEN(E24)</f>
        <v>78</v>
      </c>
    </row>
    <row r="26" spans="2:10" ht="18.75" customHeight="1">
      <c r="B26" s="106" t="s">
        <v>112</v>
      </c>
      <c r="C26" s="107"/>
      <c r="D26" s="108"/>
      <c r="E26" s="135" t="s">
        <v>165</v>
      </c>
      <c r="F26" s="135"/>
      <c r="G26" s="135"/>
      <c r="H26" s="135"/>
      <c r="I26" s="135"/>
      <c r="J26" s="136"/>
    </row>
    <row r="27" spans="2:10" ht="18.75" customHeight="1">
      <c r="B27" s="120"/>
      <c r="C27" s="121"/>
      <c r="D27" s="122"/>
      <c r="E27" s="124" t="s">
        <v>89</v>
      </c>
      <c r="F27" s="125"/>
      <c r="G27" s="125"/>
      <c r="H27" s="125"/>
      <c r="I27" s="125"/>
      <c r="J27" s="8">
        <f>50-LEN(E26)</f>
        <v>1</v>
      </c>
    </row>
    <row r="28" spans="2:10" ht="18.75" customHeight="1">
      <c r="B28" s="126" t="s">
        <v>128</v>
      </c>
      <c r="C28" s="127"/>
      <c r="D28" s="128"/>
      <c r="E28" s="43" t="str">
        <f>E15</f>
        <v>〒850-8570</v>
      </c>
      <c r="F28" s="137" t="str">
        <f>F15</f>
        <v>長崎県長崎市尾上町3番1号</v>
      </c>
      <c r="G28" s="137"/>
      <c r="H28" s="137"/>
      <c r="I28" s="137"/>
      <c r="J28" s="138"/>
    </row>
    <row r="29" spans="2:10" ht="18.75" customHeight="1">
      <c r="B29" s="126" t="s">
        <v>113</v>
      </c>
      <c r="C29" s="127"/>
      <c r="D29" s="128"/>
      <c r="E29" s="139" t="s">
        <v>152</v>
      </c>
      <c r="F29" s="140"/>
      <c r="G29" s="140"/>
      <c r="H29" s="140"/>
      <c r="I29" s="140"/>
      <c r="J29" s="141"/>
    </row>
    <row r="30" spans="2:10" ht="18.75" customHeight="1">
      <c r="B30" s="126" t="s">
        <v>114</v>
      </c>
      <c r="C30" s="127"/>
      <c r="D30" s="128"/>
      <c r="E30" s="142" t="s">
        <v>151</v>
      </c>
      <c r="F30" s="143"/>
      <c r="G30" s="143"/>
      <c r="H30" s="143"/>
      <c r="I30" s="143"/>
      <c r="J30" s="144"/>
    </row>
    <row r="31" spans="2:10" ht="18.75" customHeight="1">
      <c r="B31" s="126" t="s">
        <v>15</v>
      </c>
      <c r="C31" s="127"/>
      <c r="D31" s="128"/>
      <c r="E31" s="129" t="s">
        <v>153</v>
      </c>
      <c r="F31" s="130"/>
      <c r="G31" s="130"/>
      <c r="H31" s="130"/>
      <c r="I31" s="130"/>
      <c r="J31" s="131"/>
    </row>
    <row r="32" spans="2:10" ht="18.75" customHeight="1">
      <c r="B32" s="126" t="s">
        <v>130</v>
      </c>
      <c r="C32" s="127"/>
      <c r="D32" s="128"/>
      <c r="E32" s="54" t="s">
        <v>131</v>
      </c>
      <c r="F32" s="53">
        <v>183</v>
      </c>
      <c r="G32" s="51" t="s">
        <v>136</v>
      </c>
      <c r="H32" s="51"/>
      <c r="I32" s="51"/>
      <c r="J32" s="52"/>
    </row>
    <row r="33" spans="2:10" ht="18.75" customHeight="1">
      <c r="B33" s="126" t="s">
        <v>111</v>
      </c>
      <c r="C33" s="127"/>
      <c r="D33" s="128"/>
      <c r="E33" s="132" t="s">
        <v>154</v>
      </c>
      <c r="F33" s="133"/>
      <c r="G33" s="133"/>
      <c r="H33" s="133"/>
      <c r="I33" s="133"/>
      <c r="J33" s="134"/>
    </row>
    <row r="34" spans="2:10" ht="37.5" customHeight="1">
      <c r="B34" s="106" t="s">
        <v>115</v>
      </c>
      <c r="C34" s="107"/>
      <c r="D34" s="108"/>
      <c r="E34" s="123" t="s">
        <v>155</v>
      </c>
      <c r="F34" s="118"/>
      <c r="G34" s="118"/>
      <c r="H34" s="118"/>
      <c r="I34" s="118"/>
      <c r="J34" s="119"/>
    </row>
    <row r="35" spans="2:10">
      <c r="B35" s="120"/>
      <c r="C35" s="121"/>
      <c r="D35" s="122"/>
      <c r="E35" s="124" t="s">
        <v>90</v>
      </c>
      <c r="F35" s="125"/>
      <c r="G35" s="125"/>
      <c r="H35" s="125"/>
      <c r="I35" s="125"/>
      <c r="J35" s="8">
        <f>200-LEN(E34)</f>
        <v>153</v>
      </c>
    </row>
    <row r="36" spans="2:10" ht="37.5" customHeight="1">
      <c r="B36" s="106" t="s">
        <v>116</v>
      </c>
      <c r="C36" s="107"/>
      <c r="D36" s="108"/>
      <c r="E36" s="135"/>
      <c r="F36" s="135"/>
      <c r="G36" s="135"/>
      <c r="H36" s="135"/>
      <c r="I36" s="135"/>
      <c r="J36" s="136"/>
    </row>
    <row r="37" spans="2:10" ht="18.75" customHeight="1">
      <c r="B37" s="120"/>
      <c r="C37" s="121"/>
      <c r="D37" s="122"/>
      <c r="E37" s="124" t="s">
        <v>90</v>
      </c>
      <c r="F37" s="125"/>
      <c r="G37" s="125"/>
      <c r="H37" s="125"/>
      <c r="I37" s="125"/>
      <c r="J37" s="8">
        <f>200-LEN(E36)</f>
        <v>200</v>
      </c>
    </row>
    <row r="38" spans="2:10" ht="18.75" customHeight="1">
      <c r="B38" s="126" t="s">
        <v>30</v>
      </c>
      <c r="C38" s="127"/>
      <c r="D38" s="128"/>
      <c r="E38" s="129" t="s">
        <v>156</v>
      </c>
      <c r="F38" s="130"/>
      <c r="G38" s="130"/>
      <c r="H38" s="130"/>
      <c r="I38" s="130"/>
      <c r="J38" s="131"/>
    </row>
    <row r="39" spans="2:10" ht="37.5" customHeight="1">
      <c r="B39" s="106" t="s">
        <v>117</v>
      </c>
      <c r="C39" s="107"/>
      <c r="D39" s="108"/>
      <c r="E39" s="123" t="s">
        <v>157</v>
      </c>
      <c r="F39" s="118"/>
      <c r="G39" s="118"/>
      <c r="H39" s="118"/>
      <c r="I39" s="118"/>
      <c r="J39" s="119"/>
    </row>
    <row r="40" spans="2:10" ht="18.75" customHeight="1">
      <c r="B40" s="120"/>
      <c r="C40" s="121"/>
      <c r="D40" s="122"/>
      <c r="E40" s="124" t="s">
        <v>88</v>
      </c>
      <c r="F40" s="125"/>
      <c r="G40" s="125"/>
      <c r="H40" s="125"/>
      <c r="I40" s="125"/>
      <c r="J40" s="8">
        <f>100-LEN(E39)</f>
        <v>60</v>
      </c>
    </row>
    <row r="41" spans="2:10" ht="37.5" customHeight="1">
      <c r="B41" s="106" t="s">
        <v>118</v>
      </c>
      <c r="C41" s="107"/>
      <c r="D41" s="108"/>
      <c r="E41" s="112" t="s">
        <v>164</v>
      </c>
      <c r="F41" s="112"/>
      <c r="G41" s="112"/>
      <c r="H41" s="112"/>
      <c r="I41" s="112"/>
      <c r="J41" s="113"/>
    </row>
    <row r="42" spans="2:10" ht="18.75" customHeight="1" thickBot="1">
      <c r="B42" s="109"/>
      <c r="C42" s="110"/>
      <c r="D42" s="111"/>
      <c r="E42" s="114" t="s">
        <v>88</v>
      </c>
      <c r="F42" s="115"/>
      <c r="G42" s="115"/>
      <c r="H42" s="115"/>
      <c r="I42" s="115"/>
      <c r="J42" s="8">
        <f>100-LEN(E41)</f>
        <v>24</v>
      </c>
    </row>
    <row r="43" spans="2:10" s="3" customFormat="1" ht="27" customHeight="1" thickBot="1">
      <c r="B43" s="116" t="s">
        <v>104</v>
      </c>
      <c r="C43" s="116"/>
      <c r="D43" s="116"/>
      <c r="E43" s="116"/>
      <c r="F43" s="116"/>
      <c r="G43" s="116"/>
      <c r="H43" s="116"/>
      <c r="I43" s="116"/>
      <c r="J43" s="116"/>
    </row>
    <row r="44" spans="2:10">
      <c r="B44" s="109" t="s">
        <v>119</v>
      </c>
      <c r="C44" s="117"/>
      <c r="D44" s="111"/>
      <c r="E44" s="37" t="s">
        <v>142</v>
      </c>
      <c r="F44" s="118" t="s">
        <v>158</v>
      </c>
      <c r="G44" s="118"/>
      <c r="H44" s="118"/>
      <c r="I44" s="118"/>
      <c r="J44" s="119"/>
    </row>
    <row r="45" spans="2:10" ht="19.5" thickBot="1">
      <c r="B45" s="84" t="s">
        <v>120</v>
      </c>
      <c r="C45" s="85"/>
      <c r="D45" s="86"/>
      <c r="E45" s="87" t="s">
        <v>159</v>
      </c>
      <c r="F45" s="88"/>
      <c r="G45" s="7" t="s">
        <v>121</v>
      </c>
      <c r="H45" s="89" t="s">
        <v>145</v>
      </c>
      <c r="I45" s="90"/>
      <c r="J45" s="91"/>
    </row>
    <row r="46" spans="2:10" ht="27" customHeight="1" thickBot="1">
      <c r="B46" s="63" t="s">
        <v>123</v>
      </c>
      <c r="C46" s="63"/>
      <c r="D46" s="63"/>
      <c r="E46" s="63"/>
      <c r="F46" s="63"/>
      <c r="G46" s="63"/>
      <c r="H46" s="63"/>
      <c r="I46" s="63"/>
      <c r="J46" s="63"/>
    </row>
    <row r="47" spans="2:10">
      <c r="B47" s="92" t="s">
        <v>125</v>
      </c>
      <c r="C47" s="93"/>
      <c r="D47" s="94"/>
      <c r="E47" s="101" t="s">
        <v>122</v>
      </c>
      <c r="F47" s="102"/>
      <c r="G47" s="103" t="s">
        <v>2</v>
      </c>
      <c r="H47" s="104"/>
      <c r="I47" s="103" t="s">
        <v>3</v>
      </c>
      <c r="J47" s="105"/>
    </row>
    <row r="48" spans="2:10">
      <c r="B48" s="95"/>
      <c r="C48" s="96"/>
      <c r="D48" s="97"/>
      <c r="E48" s="79" t="s">
        <v>160</v>
      </c>
      <c r="F48" s="80"/>
      <c r="G48" s="81" t="s">
        <v>161</v>
      </c>
      <c r="H48" s="82"/>
      <c r="I48" s="81" t="s">
        <v>162</v>
      </c>
      <c r="J48" s="83"/>
    </row>
    <row r="49" spans="2:10">
      <c r="B49" s="95"/>
      <c r="C49" s="96"/>
      <c r="D49" s="97"/>
      <c r="E49" s="46" t="s">
        <v>32</v>
      </c>
      <c r="F49" s="10">
        <v>40</v>
      </c>
      <c r="G49" s="47" t="s">
        <v>32</v>
      </c>
      <c r="H49" s="9">
        <v>10</v>
      </c>
      <c r="I49" s="59" t="s">
        <v>32</v>
      </c>
      <c r="J49" s="11">
        <v>3</v>
      </c>
    </row>
    <row r="50" spans="2:10">
      <c r="B50" s="95"/>
      <c r="C50" s="96"/>
      <c r="D50" s="97"/>
      <c r="E50" s="67" t="s">
        <v>138</v>
      </c>
      <c r="F50" s="68"/>
      <c r="G50" s="68" t="s">
        <v>138</v>
      </c>
      <c r="H50" s="68"/>
      <c r="I50" s="69" t="s">
        <v>138</v>
      </c>
      <c r="J50" s="70"/>
    </row>
    <row r="51" spans="2:10">
      <c r="B51" s="95"/>
      <c r="C51" s="96"/>
      <c r="D51" s="97"/>
      <c r="E51" s="71" t="s">
        <v>137</v>
      </c>
      <c r="F51" s="72"/>
      <c r="G51" s="73" t="s">
        <v>137</v>
      </c>
      <c r="H51" s="72"/>
      <c r="I51" s="69" t="s">
        <v>137</v>
      </c>
      <c r="J51" s="70"/>
    </row>
    <row r="52" spans="2:10" ht="26.25">
      <c r="B52" s="95"/>
      <c r="C52" s="96"/>
      <c r="D52" s="97"/>
      <c r="E52" s="48" t="s">
        <v>129</v>
      </c>
      <c r="F52" s="44" t="s">
        <v>124</v>
      </c>
      <c r="G52" s="60" t="s">
        <v>129</v>
      </c>
      <c r="H52" s="44" t="s">
        <v>124</v>
      </c>
      <c r="I52" s="60" t="s">
        <v>129</v>
      </c>
      <c r="J52" s="45" t="s">
        <v>163</v>
      </c>
    </row>
    <row r="53" spans="2:10">
      <c r="B53" s="95"/>
      <c r="C53" s="96"/>
      <c r="D53" s="97"/>
      <c r="E53" s="74" t="s">
        <v>4</v>
      </c>
      <c r="F53" s="75"/>
      <c r="G53" s="76" t="s">
        <v>5</v>
      </c>
      <c r="H53" s="77"/>
      <c r="I53" s="76" t="s">
        <v>6</v>
      </c>
      <c r="J53" s="78"/>
    </row>
    <row r="54" spans="2:10">
      <c r="B54" s="95"/>
      <c r="C54" s="96"/>
      <c r="D54" s="97"/>
      <c r="E54" s="79"/>
      <c r="F54" s="80"/>
      <c r="G54" s="81"/>
      <c r="H54" s="82"/>
      <c r="I54" s="81"/>
      <c r="J54" s="83"/>
    </row>
    <row r="55" spans="2:10">
      <c r="B55" s="95"/>
      <c r="C55" s="96"/>
      <c r="D55" s="97"/>
      <c r="E55" s="46" t="s">
        <v>32</v>
      </c>
      <c r="F55" s="10"/>
      <c r="G55" s="47" t="s">
        <v>32</v>
      </c>
      <c r="H55" s="9"/>
      <c r="I55" s="59" t="s">
        <v>32</v>
      </c>
      <c r="J55" s="11"/>
    </row>
    <row r="56" spans="2:10">
      <c r="B56" s="95"/>
      <c r="C56" s="96"/>
      <c r="D56" s="97"/>
      <c r="E56" s="67" t="s">
        <v>138</v>
      </c>
      <c r="F56" s="68"/>
      <c r="G56" s="68" t="s">
        <v>138</v>
      </c>
      <c r="H56" s="68"/>
      <c r="I56" s="69" t="s">
        <v>138</v>
      </c>
      <c r="J56" s="70"/>
    </row>
    <row r="57" spans="2:10">
      <c r="B57" s="95"/>
      <c r="C57" s="96"/>
      <c r="D57" s="97"/>
      <c r="E57" s="71" t="s">
        <v>137</v>
      </c>
      <c r="F57" s="72"/>
      <c r="G57" s="73" t="s">
        <v>137</v>
      </c>
      <c r="H57" s="72"/>
      <c r="I57" s="69" t="s">
        <v>137</v>
      </c>
      <c r="J57" s="70"/>
    </row>
    <row r="58" spans="2:10" ht="27" thickBot="1">
      <c r="B58" s="98"/>
      <c r="C58" s="99"/>
      <c r="D58" s="100"/>
      <c r="E58" s="49" t="s">
        <v>129</v>
      </c>
      <c r="F58" s="5" t="s">
        <v>124</v>
      </c>
      <c r="G58" s="61" t="s">
        <v>129</v>
      </c>
      <c r="H58" s="5" t="s">
        <v>124</v>
      </c>
      <c r="I58" s="61" t="s">
        <v>129</v>
      </c>
      <c r="J58" s="6" t="s">
        <v>124</v>
      </c>
    </row>
    <row r="59" spans="2:10" ht="27" customHeight="1" thickBot="1">
      <c r="B59" s="63" t="s">
        <v>135</v>
      </c>
      <c r="C59" s="63"/>
      <c r="D59" s="63"/>
      <c r="E59" s="63"/>
      <c r="F59" s="63"/>
      <c r="G59" s="63"/>
      <c r="H59" s="63"/>
      <c r="I59" s="63"/>
      <c r="J59" s="63"/>
    </row>
    <row r="60" spans="2:10" ht="19.5" thickBot="1">
      <c r="B60" s="64" t="s">
        <v>169</v>
      </c>
      <c r="C60" s="65"/>
      <c r="D60" s="65"/>
      <c r="E60" s="65"/>
      <c r="F60" s="65"/>
      <c r="G60" s="65"/>
      <c r="H60" s="65"/>
      <c r="I60" s="65"/>
      <c r="J60" s="66"/>
    </row>
  </sheetData>
  <mergeCells count="97">
    <mergeCell ref="B6:E6"/>
    <mergeCell ref="B1:J1"/>
    <mergeCell ref="B2:J2"/>
    <mergeCell ref="B3:J3"/>
    <mergeCell ref="B4:E4"/>
    <mergeCell ref="B5:E5"/>
    <mergeCell ref="B7:E7"/>
    <mergeCell ref="B8:E8"/>
    <mergeCell ref="B9:E9"/>
    <mergeCell ref="B10:E10"/>
    <mergeCell ref="B11:E11"/>
    <mergeCell ref="H13:J13"/>
    <mergeCell ref="B14:D14"/>
    <mergeCell ref="E14:G14"/>
    <mergeCell ref="H14:J14"/>
    <mergeCell ref="B15:D15"/>
    <mergeCell ref="F15:G15"/>
    <mergeCell ref="I15:J15"/>
    <mergeCell ref="B13:D13"/>
    <mergeCell ref="E13:G13"/>
    <mergeCell ref="B16:D16"/>
    <mergeCell ref="B17:J17"/>
    <mergeCell ref="B18:D18"/>
    <mergeCell ref="E18:J18"/>
    <mergeCell ref="B19:D19"/>
    <mergeCell ref="E19:J19"/>
    <mergeCell ref="B20:D21"/>
    <mergeCell ref="E20:J20"/>
    <mergeCell ref="E21:I21"/>
    <mergeCell ref="B22:D22"/>
    <mergeCell ref="B23:D23"/>
    <mergeCell ref="E23:J23"/>
    <mergeCell ref="B24:D25"/>
    <mergeCell ref="E24:J24"/>
    <mergeCell ref="E25:I25"/>
    <mergeCell ref="B26:D27"/>
    <mergeCell ref="E26:J26"/>
    <mergeCell ref="E27:I27"/>
    <mergeCell ref="B28:D28"/>
    <mergeCell ref="F28:J28"/>
    <mergeCell ref="B29:D29"/>
    <mergeCell ref="E29:J29"/>
    <mergeCell ref="B30:D30"/>
    <mergeCell ref="E30:J30"/>
    <mergeCell ref="B39:D40"/>
    <mergeCell ref="E39:J39"/>
    <mergeCell ref="E40:I40"/>
    <mergeCell ref="B31:D31"/>
    <mergeCell ref="E31:J31"/>
    <mergeCell ref="B32:D32"/>
    <mergeCell ref="B33:D33"/>
    <mergeCell ref="E33:J33"/>
    <mergeCell ref="B34:D35"/>
    <mergeCell ref="E34:J34"/>
    <mergeCell ref="E35:I35"/>
    <mergeCell ref="B36:D37"/>
    <mergeCell ref="E36:J36"/>
    <mergeCell ref="E37:I37"/>
    <mergeCell ref="B38:D38"/>
    <mergeCell ref="E38:J38"/>
    <mergeCell ref="B41:D42"/>
    <mergeCell ref="E41:J41"/>
    <mergeCell ref="E42:I42"/>
    <mergeCell ref="B43:J43"/>
    <mergeCell ref="B44:D44"/>
    <mergeCell ref="F44:J44"/>
    <mergeCell ref="B45:D45"/>
    <mergeCell ref="E45:F45"/>
    <mergeCell ref="H45:J45"/>
    <mergeCell ref="B46:J46"/>
    <mergeCell ref="B47:D58"/>
    <mergeCell ref="E47:F47"/>
    <mergeCell ref="G47:H47"/>
    <mergeCell ref="I47:J47"/>
    <mergeCell ref="E48:F48"/>
    <mergeCell ref="G48:H48"/>
    <mergeCell ref="I48:J48"/>
    <mergeCell ref="E50:F50"/>
    <mergeCell ref="G50:H50"/>
    <mergeCell ref="I50:J50"/>
    <mergeCell ref="E51:F51"/>
    <mergeCell ref="G51:H51"/>
    <mergeCell ref="I51:J51"/>
    <mergeCell ref="E53:F53"/>
    <mergeCell ref="G53:H53"/>
    <mergeCell ref="I53:J53"/>
    <mergeCell ref="E54:F54"/>
    <mergeCell ref="G54:H54"/>
    <mergeCell ref="I54:J54"/>
    <mergeCell ref="B59:J59"/>
    <mergeCell ref="B60:J60"/>
    <mergeCell ref="E56:F56"/>
    <mergeCell ref="G56:H56"/>
    <mergeCell ref="I56:J56"/>
    <mergeCell ref="E57:F57"/>
    <mergeCell ref="G57:H57"/>
    <mergeCell ref="I57:J57"/>
  </mergeCells>
  <phoneticPr fontId="3"/>
  <conditionalFormatting sqref="I15:J15">
    <cfRule type="expression" dxfId="1" priority="1">
      <formula>$H$14="その他"</formula>
    </cfRule>
  </conditionalFormatting>
  <hyperlinks>
    <hyperlink ref="G16" r:id="rId1" xr:uid="{26EB5CD6-BE90-4E61-9ACB-6BC0AAAB391F}"/>
    <hyperlink ref="E19" r:id="rId2" xr:uid="{F02356F9-0D3A-435C-90AE-F9459957A6B1}"/>
    <hyperlink ref="H45" r:id="rId3" xr:uid="{CE6CD29E-D4C8-46D8-BC0B-2EC7CB19830F}"/>
  </hyperlinks>
  <pageMargins left="0.7" right="0.7" top="0.75" bottom="0.75" header="0.3" footer="0.3"/>
  <pageSetup paperSize="9" scale="54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Check Box 2">
              <controlPr defaultSize="0" autoFill="0" autoLine="0" autoPict="0">
                <anchor moveWithCells="1">
                  <from>
                    <xdr:col>4</xdr:col>
                    <xdr:colOff>552450</xdr:colOff>
                    <xdr:row>49</xdr:row>
                    <xdr:rowOff>28575</xdr:rowOff>
                  </from>
                  <to>
                    <xdr:col>4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defaultSize="0" autoFill="0" autoLine="0" autoPict="0">
                <anchor moveWithCells="1">
                  <from>
                    <xdr:col>4</xdr:col>
                    <xdr:colOff>1057275</xdr:colOff>
                    <xdr:row>49</xdr:row>
                    <xdr:rowOff>28575</xdr:rowOff>
                  </from>
                  <to>
                    <xdr:col>4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0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49</xdr:row>
                    <xdr:rowOff>28575</xdr:rowOff>
                  </from>
                  <to>
                    <xdr:col>5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1" name="Check Box 5">
              <controlPr defaultSize="0" autoFill="0" autoLine="0" autoPict="0">
                <anchor moveWithCells="1">
                  <from>
                    <xdr:col>5</xdr:col>
                    <xdr:colOff>476250</xdr:colOff>
                    <xdr:row>49</xdr:row>
                    <xdr:rowOff>38100</xdr:rowOff>
                  </from>
                  <to>
                    <xdr:col>5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2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28575</xdr:rowOff>
                  </from>
                  <to>
                    <xdr:col>4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3" name="Check Box 7">
              <controlPr defaultSize="0" autoFill="0" autoLine="0" autoPict="0">
                <anchor moveWithCells="1">
                  <from>
                    <xdr:col>4</xdr:col>
                    <xdr:colOff>552450</xdr:colOff>
                    <xdr:row>50</xdr:row>
                    <xdr:rowOff>28575</xdr:rowOff>
                  </from>
                  <to>
                    <xdr:col>4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4" name="Check Box 8">
              <controlPr defaultSize="0" autoFill="0" autoLine="0" autoPict="0">
                <anchor moveWithCells="1">
                  <from>
                    <xdr:col>4</xdr:col>
                    <xdr:colOff>1057275</xdr:colOff>
                    <xdr:row>50</xdr:row>
                    <xdr:rowOff>28575</xdr:rowOff>
                  </from>
                  <to>
                    <xdr:col>4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5" name="Check Box 9">
              <controlPr defaultSize="0" autoFill="0" autoLine="0" autoPict="0">
                <anchor moveWithCells="1">
                  <from>
                    <xdr:col>5</xdr:col>
                    <xdr:colOff>66675</xdr:colOff>
                    <xdr:row>50</xdr:row>
                    <xdr:rowOff>28575</xdr:rowOff>
                  </from>
                  <to>
                    <xdr:col>5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6" name="Check Box 10">
              <controlPr defaultSize="0" autoFill="0" autoLine="0" autoPict="0">
                <anchor moveWithCells="1">
                  <from>
                    <xdr:col>5</xdr:col>
                    <xdr:colOff>485775</xdr:colOff>
                    <xdr:row>50</xdr:row>
                    <xdr:rowOff>19050</xdr:rowOff>
                  </from>
                  <to>
                    <xdr:col>5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7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8" name="Check Box 12">
              <controlPr defaultSize="0" autoFill="0" autoLine="0" autoPict="0">
                <anchor moveWithCells="1">
                  <from>
                    <xdr:col>6</xdr:col>
                    <xdr:colOff>552450</xdr:colOff>
                    <xdr:row>49</xdr:row>
                    <xdr:rowOff>28575</xdr:rowOff>
                  </from>
                  <to>
                    <xdr:col>6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9" name="Check Box 13">
              <controlPr defaultSize="0" autoFill="0" autoLine="0" autoPict="0">
                <anchor moveWithCells="1">
                  <from>
                    <xdr:col>6</xdr:col>
                    <xdr:colOff>1057275</xdr:colOff>
                    <xdr:row>49</xdr:row>
                    <xdr:rowOff>28575</xdr:rowOff>
                  </from>
                  <to>
                    <xdr:col>6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20" name="Check Box 14">
              <controlPr defaultSize="0" autoFill="0" autoLine="0" autoPict="0">
                <anchor moveWithCells="1">
                  <from>
                    <xdr:col>7</xdr:col>
                    <xdr:colOff>66675</xdr:colOff>
                    <xdr:row>49</xdr:row>
                    <xdr:rowOff>28575</xdr:rowOff>
                  </from>
                  <to>
                    <xdr:col>7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1" name="Check Box 15">
              <controlPr defaultSize="0" autoFill="0" autoLine="0" autoPict="0">
                <anchor moveWithCells="1">
                  <from>
                    <xdr:col>7</xdr:col>
                    <xdr:colOff>476250</xdr:colOff>
                    <xdr:row>49</xdr:row>
                    <xdr:rowOff>38100</xdr:rowOff>
                  </from>
                  <to>
                    <xdr:col>7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2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3" name="Check Box 17">
              <controlPr defaultSize="0" autoFill="0" autoLine="0" autoPict="0">
                <anchor moveWithCells="1">
                  <from>
                    <xdr:col>6</xdr:col>
                    <xdr:colOff>552450</xdr:colOff>
                    <xdr:row>50</xdr:row>
                    <xdr:rowOff>28575</xdr:rowOff>
                  </from>
                  <to>
                    <xdr:col>6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4" name="Check Box 18">
              <controlPr defaultSize="0" autoFill="0" autoLine="0" autoPict="0">
                <anchor moveWithCells="1">
                  <from>
                    <xdr:col>6</xdr:col>
                    <xdr:colOff>1057275</xdr:colOff>
                    <xdr:row>50</xdr:row>
                    <xdr:rowOff>28575</xdr:rowOff>
                  </from>
                  <to>
                    <xdr:col>6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5" name="Check Box 19">
              <controlPr defaultSize="0" autoFill="0" autoLine="0" autoPict="0">
                <anchor moveWithCells="1">
                  <from>
                    <xdr:col>7</xdr:col>
                    <xdr:colOff>66675</xdr:colOff>
                    <xdr:row>50</xdr:row>
                    <xdr:rowOff>28575</xdr:rowOff>
                  </from>
                  <to>
                    <xdr:col>7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6" name="Check Box 20">
              <controlPr defaultSize="0" autoFill="0" autoLine="0" autoPict="0">
                <anchor moveWithCells="1">
                  <from>
                    <xdr:col>7</xdr:col>
                    <xdr:colOff>485775</xdr:colOff>
                    <xdr:row>50</xdr:row>
                    <xdr:rowOff>19050</xdr:rowOff>
                  </from>
                  <to>
                    <xdr:col>7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7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28575</xdr:rowOff>
                  </from>
                  <to>
                    <xdr:col>8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8" name="Check Box 22">
              <controlPr defaultSize="0" autoFill="0" autoLine="0" autoPict="0">
                <anchor moveWithCells="1">
                  <from>
                    <xdr:col>8</xdr:col>
                    <xdr:colOff>552450</xdr:colOff>
                    <xdr:row>49</xdr:row>
                    <xdr:rowOff>28575</xdr:rowOff>
                  </from>
                  <to>
                    <xdr:col>8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9" name="Check Box 23">
              <controlPr defaultSize="0" autoFill="0" autoLine="0" autoPict="0">
                <anchor moveWithCells="1">
                  <from>
                    <xdr:col>8</xdr:col>
                    <xdr:colOff>1057275</xdr:colOff>
                    <xdr:row>49</xdr:row>
                    <xdr:rowOff>28575</xdr:rowOff>
                  </from>
                  <to>
                    <xdr:col>8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0" name="Check Box 24">
              <controlPr defaultSize="0" autoFill="0" autoLine="0" autoPict="0">
                <anchor moveWithCells="1">
                  <from>
                    <xdr:col>9</xdr:col>
                    <xdr:colOff>66675</xdr:colOff>
                    <xdr:row>49</xdr:row>
                    <xdr:rowOff>28575</xdr:rowOff>
                  </from>
                  <to>
                    <xdr:col>9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1" name="Check Box 25">
              <controlPr defaultSize="0" autoFill="0" autoLine="0" autoPict="0">
                <anchor moveWithCells="1">
                  <from>
                    <xdr:col>9</xdr:col>
                    <xdr:colOff>476250</xdr:colOff>
                    <xdr:row>49</xdr:row>
                    <xdr:rowOff>38100</xdr:rowOff>
                  </from>
                  <to>
                    <xdr:col>9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2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28575</xdr:rowOff>
                  </from>
                  <to>
                    <xdr:col>8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3" name="Check Box 27">
              <controlPr defaultSize="0" autoFill="0" autoLine="0" autoPict="0">
                <anchor moveWithCells="1">
                  <from>
                    <xdr:col>8</xdr:col>
                    <xdr:colOff>552450</xdr:colOff>
                    <xdr:row>50</xdr:row>
                    <xdr:rowOff>28575</xdr:rowOff>
                  </from>
                  <to>
                    <xdr:col>8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4" name="Check Box 28">
              <controlPr defaultSize="0" autoFill="0" autoLine="0" autoPict="0">
                <anchor moveWithCells="1">
                  <from>
                    <xdr:col>8</xdr:col>
                    <xdr:colOff>1057275</xdr:colOff>
                    <xdr:row>50</xdr:row>
                    <xdr:rowOff>28575</xdr:rowOff>
                  </from>
                  <to>
                    <xdr:col>8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5" name="Check Box 29">
              <controlPr defaultSize="0" autoFill="0" autoLine="0" autoPict="0">
                <anchor moveWithCells="1">
                  <from>
                    <xdr:col>9</xdr:col>
                    <xdr:colOff>66675</xdr:colOff>
                    <xdr:row>50</xdr:row>
                    <xdr:rowOff>28575</xdr:rowOff>
                  </from>
                  <to>
                    <xdr:col>9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6" name="Check Box 30">
              <controlPr defaultSize="0" autoFill="0" autoLine="0" autoPict="0">
                <anchor moveWithCells="1">
                  <from>
                    <xdr:col>9</xdr:col>
                    <xdr:colOff>485775</xdr:colOff>
                    <xdr:row>50</xdr:row>
                    <xdr:rowOff>19050</xdr:rowOff>
                  </from>
                  <to>
                    <xdr:col>9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7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28575</xdr:rowOff>
                  </from>
                  <to>
                    <xdr:col>4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8" name="Check Box 32">
              <controlPr defaultSize="0" autoFill="0" autoLine="0" autoPict="0">
                <anchor moveWithCells="1">
                  <from>
                    <xdr:col>4</xdr:col>
                    <xdr:colOff>552450</xdr:colOff>
                    <xdr:row>55</xdr:row>
                    <xdr:rowOff>28575</xdr:rowOff>
                  </from>
                  <to>
                    <xdr:col>4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9" name="Check Box 33">
              <controlPr defaultSize="0" autoFill="0" autoLine="0" autoPict="0">
                <anchor moveWithCells="1">
                  <from>
                    <xdr:col>4</xdr:col>
                    <xdr:colOff>1057275</xdr:colOff>
                    <xdr:row>55</xdr:row>
                    <xdr:rowOff>28575</xdr:rowOff>
                  </from>
                  <to>
                    <xdr:col>4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40" name="Check Box 34">
              <controlPr defaultSize="0" autoFill="0" autoLine="0" autoPict="0">
                <anchor moveWithCells="1">
                  <from>
                    <xdr:col>5</xdr:col>
                    <xdr:colOff>66675</xdr:colOff>
                    <xdr:row>55</xdr:row>
                    <xdr:rowOff>28575</xdr:rowOff>
                  </from>
                  <to>
                    <xdr:col>5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41" name="Check Box 35">
              <controlPr defaultSize="0" autoFill="0" autoLine="0" autoPict="0">
                <anchor moveWithCells="1">
                  <from>
                    <xdr:col>5</xdr:col>
                    <xdr:colOff>476250</xdr:colOff>
                    <xdr:row>55</xdr:row>
                    <xdr:rowOff>38100</xdr:rowOff>
                  </from>
                  <to>
                    <xdr:col>5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42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56</xdr:row>
                    <xdr:rowOff>28575</xdr:rowOff>
                  </from>
                  <to>
                    <xdr:col>4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3" name="Check Box 37">
              <controlPr defaultSize="0" autoFill="0" autoLine="0" autoPict="0">
                <anchor moveWithCells="1">
                  <from>
                    <xdr:col>4</xdr:col>
                    <xdr:colOff>552450</xdr:colOff>
                    <xdr:row>56</xdr:row>
                    <xdr:rowOff>28575</xdr:rowOff>
                  </from>
                  <to>
                    <xdr:col>4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4" name="Check Box 38">
              <controlPr defaultSize="0" autoFill="0" autoLine="0" autoPict="0">
                <anchor moveWithCells="1">
                  <from>
                    <xdr:col>4</xdr:col>
                    <xdr:colOff>1057275</xdr:colOff>
                    <xdr:row>56</xdr:row>
                    <xdr:rowOff>28575</xdr:rowOff>
                  </from>
                  <to>
                    <xdr:col>4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5" name="Check Box 39">
              <controlPr defaultSize="0" autoFill="0" autoLine="0" autoPict="0">
                <anchor moveWithCells="1">
                  <from>
                    <xdr:col>5</xdr:col>
                    <xdr:colOff>66675</xdr:colOff>
                    <xdr:row>56</xdr:row>
                    <xdr:rowOff>28575</xdr:rowOff>
                  </from>
                  <to>
                    <xdr:col>5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6" name="Check Box 40">
              <controlPr defaultSize="0" autoFill="0" autoLine="0" autoPict="0">
                <anchor moveWithCells="1">
                  <from>
                    <xdr:col>5</xdr:col>
                    <xdr:colOff>485775</xdr:colOff>
                    <xdr:row>56</xdr:row>
                    <xdr:rowOff>19050</xdr:rowOff>
                  </from>
                  <to>
                    <xdr:col>5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7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28575</xdr:rowOff>
                  </from>
                  <to>
                    <xdr:col>6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8" name="Check Box 42">
              <controlPr defaultSize="0" autoFill="0" autoLine="0" autoPict="0">
                <anchor moveWithCells="1">
                  <from>
                    <xdr:col>6</xdr:col>
                    <xdr:colOff>552450</xdr:colOff>
                    <xdr:row>55</xdr:row>
                    <xdr:rowOff>28575</xdr:rowOff>
                  </from>
                  <to>
                    <xdr:col>6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9" name="Check Box 43">
              <controlPr defaultSize="0" autoFill="0" autoLine="0" autoPict="0">
                <anchor moveWithCells="1">
                  <from>
                    <xdr:col>6</xdr:col>
                    <xdr:colOff>1057275</xdr:colOff>
                    <xdr:row>55</xdr:row>
                    <xdr:rowOff>28575</xdr:rowOff>
                  </from>
                  <to>
                    <xdr:col>6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50" name="Check Box 44">
              <controlPr defaultSize="0" autoFill="0" autoLine="0" autoPict="0">
                <anchor moveWithCells="1">
                  <from>
                    <xdr:col>7</xdr:col>
                    <xdr:colOff>66675</xdr:colOff>
                    <xdr:row>55</xdr:row>
                    <xdr:rowOff>28575</xdr:rowOff>
                  </from>
                  <to>
                    <xdr:col>7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51" name="Check Box 45">
              <controlPr defaultSize="0" autoFill="0" autoLine="0" autoPict="0">
                <anchor moveWithCells="1">
                  <from>
                    <xdr:col>7</xdr:col>
                    <xdr:colOff>476250</xdr:colOff>
                    <xdr:row>55</xdr:row>
                    <xdr:rowOff>38100</xdr:rowOff>
                  </from>
                  <to>
                    <xdr:col>7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2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28575</xdr:rowOff>
                  </from>
                  <to>
                    <xdr:col>6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3" name="Check Box 47">
              <controlPr defaultSize="0" autoFill="0" autoLine="0" autoPict="0">
                <anchor moveWithCells="1">
                  <from>
                    <xdr:col>6</xdr:col>
                    <xdr:colOff>552450</xdr:colOff>
                    <xdr:row>56</xdr:row>
                    <xdr:rowOff>28575</xdr:rowOff>
                  </from>
                  <to>
                    <xdr:col>6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4" name="Check Box 48">
              <controlPr defaultSize="0" autoFill="0" autoLine="0" autoPict="0">
                <anchor moveWithCells="1">
                  <from>
                    <xdr:col>6</xdr:col>
                    <xdr:colOff>1057275</xdr:colOff>
                    <xdr:row>56</xdr:row>
                    <xdr:rowOff>28575</xdr:rowOff>
                  </from>
                  <to>
                    <xdr:col>6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5" name="Check Box 49">
              <controlPr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28575</xdr:rowOff>
                  </from>
                  <to>
                    <xdr:col>7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6" name="Check Box 50">
              <controlPr defaultSize="0" autoFill="0" autoLine="0" autoPict="0">
                <anchor moveWithCells="1">
                  <from>
                    <xdr:col>7</xdr:col>
                    <xdr:colOff>485775</xdr:colOff>
                    <xdr:row>56</xdr:row>
                    <xdr:rowOff>19050</xdr:rowOff>
                  </from>
                  <to>
                    <xdr:col>7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7" name="Check Box 51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28575</xdr:rowOff>
                  </from>
                  <to>
                    <xdr:col>8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8" name="Check Box 52">
              <controlPr defaultSize="0" autoFill="0" autoLine="0" autoPict="0">
                <anchor moveWithCells="1">
                  <from>
                    <xdr:col>8</xdr:col>
                    <xdr:colOff>552450</xdr:colOff>
                    <xdr:row>55</xdr:row>
                    <xdr:rowOff>28575</xdr:rowOff>
                  </from>
                  <to>
                    <xdr:col>8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9" name="Check Box 53">
              <controlPr defaultSize="0" autoFill="0" autoLine="0" autoPict="0">
                <anchor moveWithCells="1">
                  <from>
                    <xdr:col>8</xdr:col>
                    <xdr:colOff>1057275</xdr:colOff>
                    <xdr:row>55</xdr:row>
                    <xdr:rowOff>28575</xdr:rowOff>
                  </from>
                  <to>
                    <xdr:col>8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60" name="Check Box 54">
              <controlPr defaultSize="0" autoFill="0" autoLine="0" autoPict="0">
                <anchor moveWithCells="1">
                  <from>
                    <xdr:col>9</xdr:col>
                    <xdr:colOff>66675</xdr:colOff>
                    <xdr:row>55</xdr:row>
                    <xdr:rowOff>28575</xdr:rowOff>
                  </from>
                  <to>
                    <xdr:col>9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61" name="Check Box 55">
              <controlPr defaultSize="0" autoFill="0" autoLine="0" autoPict="0">
                <anchor moveWithCells="1">
                  <from>
                    <xdr:col>9</xdr:col>
                    <xdr:colOff>476250</xdr:colOff>
                    <xdr:row>55</xdr:row>
                    <xdr:rowOff>38100</xdr:rowOff>
                  </from>
                  <to>
                    <xdr:col>9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62" name="Check Box 56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28575</xdr:rowOff>
                  </from>
                  <to>
                    <xdr:col>8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3" name="Check Box 57">
              <controlPr defaultSize="0" autoFill="0" autoLine="0" autoPict="0">
                <anchor moveWithCells="1">
                  <from>
                    <xdr:col>8</xdr:col>
                    <xdr:colOff>552450</xdr:colOff>
                    <xdr:row>56</xdr:row>
                    <xdr:rowOff>28575</xdr:rowOff>
                  </from>
                  <to>
                    <xdr:col>8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4" name="Check Box 58">
              <controlPr defaultSize="0" autoFill="0" autoLine="0" autoPict="0">
                <anchor moveWithCells="1">
                  <from>
                    <xdr:col>8</xdr:col>
                    <xdr:colOff>1057275</xdr:colOff>
                    <xdr:row>56</xdr:row>
                    <xdr:rowOff>28575</xdr:rowOff>
                  </from>
                  <to>
                    <xdr:col>8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5" name="Check Box 59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</xdr:rowOff>
                  </from>
                  <to>
                    <xdr:col>9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6" name="Check Box 60">
              <controlPr defaultSize="0" autoFill="0" autoLine="0" autoPict="0">
                <anchor moveWithCells="1">
                  <from>
                    <xdr:col>9</xdr:col>
                    <xdr:colOff>485775</xdr:colOff>
                    <xdr:row>56</xdr:row>
                    <xdr:rowOff>19050</xdr:rowOff>
                  </from>
                  <to>
                    <xdr:col>9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0F28D3-451E-4920-A8E0-3280BAFF42CF}">
          <x14:formula1>
            <xm:f>リスト!$F$2:$F$4</xm:f>
          </x14:formula1>
          <xm:sqref>E32</xm:sqref>
        </x14:dataValidation>
        <x14:dataValidation type="list" showInputMessage="1" showErrorMessage="1" xr:uid="{92B8E4CD-8689-4A3B-981A-7411FB0644CF}">
          <x14:formula1>
            <xm:f>リスト!$B$2:$B$9</xm:f>
          </x14:formula1>
          <xm:sqref>H14</xm:sqref>
        </x14:dataValidation>
        <x14:dataValidation type="list" showInputMessage="1" showErrorMessage="1" xr:uid="{7326C951-6372-49B4-A3DE-AA4CD08E4CD8}">
          <x14:formula1>
            <xm:f>リスト!$D$2:$D$14</xm:f>
          </x14:formula1>
          <xm:sqref>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60"/>
  <sheetViews>
    <sheetView showGridLines="0" zoomScaleNormal="100" workbookViewId="0">
      <selection activeCell="B1" sqref="B1:J1"/>
    </sheetView>
  </sheetViews>
  <sheetFormatPr defaultRowHeight="18.75"/>
  <cols>
    <col min="1" max="1" width="2.375" customWidth="1"/>
    <col min="2" max="4" width="6.625" customWidth="1"/>
    <col min="5" max="10" width="20.75" customWidth="1"/>
  </cols>
  <sheetData>
    <row r="1" spans="2:12" s="1" customFormat="1" ht="48.75" customHeight="1">
      <c r="B1" s="186" t="s">
        <v>17</v>
      </c>
      <c r="C1" s="187"/>
      <c r="D1" s="187"/>
      <c r="E1" s="187"/>
      <c r="F1" s="187"/>
      <c r="G1" s="187"/>
      <c r="H1" s="187"/>
      <c r="I1" s="187"/>
      <c r="J1" s="187"/>
    </row>
    <row r="2" spans="2:12" s="2" customFormat="1" ht="33.75" customHeight="1">
      <c r="B2" s="188" t="s">
        <v>134</v>
      </c>
      <c r="C2" s="189"/>
      <c r="D2" s="189"/>
      <c r="E2" s="189"/>
      <c r="F2" s="189"/>
      <c r="G2" s="189"/>
      <c r="H2" s="189"/>
      <c r="I2" s="189"/>
      <c r="J2" s="189"/>
    </row>
    <row r="3" spans="2:12" s="2" customFormat="1" ht="27" customHeight="1" thickBot="1">
      <c r="B3" s="152" t="s">
        <v>133</v>
      </c>
      <c r="C3" s="152"/>
      <c r="D3" s="152"/>
      <c r="E3" s="152"/>
      <c r="F3" s="152"/>
      <c r="G3" s="152"/>
      <c r="H3" s="152"/>
      <c r="I3" s="152"/>
      <c r="J3" s="152"/>
    </row>
    <row r="4" spans="2:12" s="3" customFormat="1" ht="20.25" customHeight="1">
      <c r="B4" s="190" t="s">
        <v>91</v>
      </c>
      <c r="C4" s="191"/>
      <c r="D4" s="191"/>
      <c r="E4" s="192"/>
      <c r="F4" s="16">
        <v>44767</v>
      </c>
      <c r="G4" s="16">
        <v>44768</v>
      </c>
      <c r="H4" s="16">
        <v>44769</v>
      </c>
      <c r="I4" s="16">
        <v>44770</v>
      </c>
      <c r="J4" s="17">
        <v>44771</v>
      </c>
    </row>
    <row r="5" spans="2:12" s="3" customFormat="1" ht="24" customHeight="1">
      <c r="B5" s="177" t="s">
        <v>92</v>
      </c>
      <c r="C5" s="178"/>
      <c r="D5" s="178"/>
      <c r="E5" s="179"/>
      <c r="F5" s="18"/>
      <c r="G5" s="19"/>
      <c r="H5" s="19"/>
      <c r="I5" s="19"/>
      <c r="J5" s="20"/>
    </row>
    <row r="6" spans="2:12" s="3" customFormat="1" ht="24" customHeight="1">
      <c r="B6" s="180" t="s">
        <v>93</v>
      </c>
      <c r="C6" s="181"/>
      <c r="D6" s="181"/>
      <c r="E6" s="182"/>
      <c r="F6" s="21"/>
      <c r="G6" s="21"/>
      <c r="H6" s="21"/>
      <c r="I6" s="21"/>
      <c r="J6" s="22"/>
    </row>
    <row r="7" spans="2:12" s="3" customFormat="1" ht="24" customHeight="1" thickBot="1">
      <c r="B7" s="174" t="s">
        <v>94</v>
      </c>
      <c r="C7" s="175"/>
      <c r="D7" s="175"/>
      <c r="E7" s="176"/>
      <c r="F7" s="23"/>
      <c r="G7" s="24"/>
      <c r="H7" s="24"/>
      <c r="I7" s="24"/>
      <c r="J7" s="25"/>
    </row>
    <row r="8" spans="2:12" s="3" customFormat="1" ht="24" customHeight="1" thickTop="1">
      <c r="B8" s="177" t="s">
        <v>95</v>
      </c>
      <c r="C8" s="178"/>
      <c r="D8" s="178"/>
      <c r="E8" s="179"/>
      <c r="F8" s="26"/>
      <c r="G8" s="27"/>
      <c r="H8" s="27"/>
      <c r="I8" s="27"/>
      <c r="J8" s="28"/>
    </row>
    <row r="9" spans="2:12" s="3" customFormat="1" ht="24" customHeight="1">
      <c r="B9" s="180" t="s">
        <v>96</v>
      </c>
      <c r="C9" s="181"/>
      <c r="D9" s="181"/>
      <c r="E9" s="182"/>
      <c r="F9" s="21"/>
      <c r="G9" s="29"/>
      <c r="H9" s="29"/>
      <c r="I9" s="29"/>
      <c r="J9" s="30"/>
    </row>
    <row r="10" spans="2:12" s="3" customFormat="1" ht="24" customHeight="1">
      <c r="B10" s="180" t="s">
        <v>97</v>
      </c>
      <c r="C10" s="181"/>
      <c r="D10" s="181"/>
      <c r="E10" s="182"/>
      <c r="F10" s="21"/>
      <c r="G10" s="29"/>
      <c r="H10" s="29"/>
      <c r="I10" s="29"/>
      <c r="J10" s="30"/>
    </row>
    <row r="11" spans="2:12" s="3" customFormat="1" ht="24" customHeight="1" thickBot="1">
      <c r="B11" s="183" t="s">
        <v>98</v>
      </c>
      <c r="C11" s="184"/>
      <c r="D11" s="184"/>
      <c r="E11" s="185"/>
      <c r="F11" s="31"/>
      <c r="G11" s="32"/>
      <c r="H11" s="32"/>
      <c r="I11" s="32"/>
      <c r="J11" s="33"/>
    </row>
    <row r="12" spans="2:12" s="3" customFormat="1" ht="27" customHeight="1" thickBot="1">
      <c r="B12" s="34" t="s">
        <v>100</v>
      </c>
      <c r="G12" s="34"/>
      <c r="H12" s="34" t="s">
        <v>7</v>
      </c>
      <c r="I12" s="34"/>
      <c r="J12" s="34"/>
      <c r="K12" s="34"/>
      <c r="L12" s="34"/>
    </row>
    <row r="13" spans="2:12" s="3" customFormat="1" ht="21" customHeight="1">
      <c r="B13" s="153" t="s">
        <v>0</v>
      </c>
      <c r="C13" s="154"/>
      <c r="D13" s="155"/>
      <c r="E13" s="171"/>
      <c r="F13" s="172"/>
      <c r="G13" s="173"/>
      <c r="H13" s="159" t="s">
        <v>127</v>
      </c>
      <c r="I13" s="160"/>
      <c r="J13" s="161"/>
    </row>
    <row r="14" spans="2:12" s="3" customFormat="1" ht="21" customHeight="1">
      <c r="B14" s="126" t="s">
        <v>101</v>
      </c>
      <c r="C14" s="127"/>
      <c r="D14" s="128"/>
      <c r="E14" s="162"/>
      <c r="F14" s="163"/>
      <c r="G14" s="164"/>
      <c r="H14" s="165" t="s">
        <v>126</v>
      </c>
      <c r="I14" s="165"/>
      <c r="J14" s="166"/>
    </row>
    <row r="15" spans="2:12" s="3" customFormat="1" ht="21" customHeight="1" thickBot="1">
      <c r="B15" s="126" t="s">
        <v>103</v>
      </c>
      <c r="C15" s="127"/>
      <c r="D15" s="128"/>
      <c r="E15" s="37" t="s">
        <v>1</v>
      </c>
      <c r="F15" s="167"/>
      <c r="G15" s="168"/>
      <c r="H15" s="36" t="s">
        <v>99</v>
      </c>
      <c r="I15" s="169"/>
      <c r="J15" s="170"/>
    </row>
    <row r="16" spans="2:12" s="3" customFormat="1" ht="21" customHeight="1" thickBot="1">
      <c r="B16" s="84" t="s">
        <v>16</v>
      </c>
      <c r="C16" s="85"/>
      <c r="D16" s="86"/>
      <c r="E16" s="40"/>
      <c r="F16" s="38" t="s">
        <v>102</v>
      </c>
      <c r="G16" s="39"/>
      <c r="H16" s="15"/>
      <c r="I16" s="35"/>
      <c r="J16" s="35"/>
    </row>
    <row r="17" spans="2:10" s="3" customFormat="1" ht="27" customHeight="1" thickBot="1">
      <c r="B17" s="152" t="s">
        <v>105</v>
      </c>
      <c r="C17" s="152"/>
      <c r="D17" s="152"/>
      <c r="E17" s="152"/>
      <c r="F17" s="152"/>
      <c r="G17" s="152"/>
      <c r="H17" s="152"/>
      <c r="I17" s="152"/>
      <c r="J17" s="152"/>
    </row>
    <row r="18" spans="2:10">
      <c r="B18" s="153" t="s">
        <v>106</v>
      </c>
      <c r="C18" s="154"/>
      <c r="D18" s="155"/>
      <c r="E18" s="156">
        <f>E13</f>
        <v>0</v>
      </c>
      <c r="F18" s="156"/>
      <c r="G18" s="156"/>
      <c r="H18" s="156"/>
      <c r="I18" s="156"/>
      <c r="J18" s="157"/>
    </row>
    <row r="19" spans="2:10" ht="18.75" customHeight="1">
      <c r="B19" s="126" t="s">
        <v>107</v>
      </c>
      <c r="C19" s="127"/>
      <c r="D19" s="128"/>
      <c r="E19" s="118"/>
      <c r="F19" s="118"/>
      <c r="G19" s="118"/>
      <c r="H19" s="118"/>
      <c r="I19" s="118"/>
      <c r="J19" s="119"/>
    </row>
    <row r="20" spans="2:10" ht="18.75" customHeight="1">
      <c r="B20" s="106" t="s">
        <v>108</v>
      </c>
      <c r="C20" s="107"/>
      <c r="D20" s="108"/>
      <c r="E20" s="135"/>
      <c r="F20" s="135"/>
      <c r="G20" s="135"/>
      <c r="H20" s="135"/>
      <c r="I20" s="135"/>
      <c r="J20" s="136"/>
    </row>
    <row r="21" spans="2:10" ht="18.75" customHeight="1">
      <c r="B21" s="120"/>
      <c r="C21" s="121"/>
      <c r="D21" s="122"/>
      <c r="E21" s="124" t="s">
        <v>87</v>
      </c>
      <c r="F21" s="125"/>
      <c r="G21" s="125"/>
      <c r="H21" s="125"/>
      <c r="I21" s="125"/>
      <c r="J21" s="8">
        <f>45-LEN(E20)</f>
        <v>45</v>
      </c>
    </row>
    <row r="22" spans="2:10">
      <c r="B22" s="106" t="s">
        <v>109</v>
      </c>
      <c r="C22" s="107"/>
      <c r="D22" s="108"/>
      <c r="E22" s="4" t="s">
        <v>126</v>
      </c>
      <c r="F22" s="41"/>
      <c r="G22" s="41"/>
      <c r="H22" s="41"/>
      <c r="I22" s="41"/>
      <c r="J22" s="42"/>
    </row>
    <row r="23" spans="2:10" ht="18.75" customHeight="1">
      <c r="B23" s="126" t="s">
        <v>14</v>
      </c>
      <c r="C23" s="127"/>
      <c r="D23" s="128"/>
      <c r="E23" s="151"/>
      <c r="F23" s="112"/>
      <c r="G23" s="112"/>
      <c r="H23" s="112"/>
      <c r="I23" s="112"/>
      <c r="J23" s="113"/>
    </row>
    <row r="24" spans="2:10" ht="37.5" customHeight="1">
      <c r="B24" s="145" t="s">
        <v>110</v>
      </c>
      <c r="C24" s="146"/>
      <c r="D24" s="147"/>
      <c r="E24" s="135"/>
      <c r="F24" s="135"/>
      <c r="G24" s="135"/>
      <c r="H24" s="135"/>
      <c r="I24" s="135"/>
      <c r="J24" s="136"/>
    </row>
    <row r="25" spans="2:10" ht="18.75" customHeight="1">
      <c r="B25" s="148"/>
      <c r="C25" s="149"/>
      <c r="D25" s="150"/>
      <c r="E25" s="124" t="s">
        <v>88</v>
      </c>
      <c r="F25" s="125"/>
      <c r="G25" s="125"/>
      <c r="H25" s="125"/>
      <c r="I25" s="125"/>
      <c r="J25" s="8">
        <f>100-LEN(E24)</f>
        <v>100</v>
      </c>
    </row>
    <row r="26" spans="2:10" ht="18.75" customHeight="1">
      <c r="B26" s="106" t="s">
        <v>112</v>
      </c>
      <c r="C26" s="107"/>
      <c r="D26" s="108"/>
      <c r="E26" s="135"/>
      <c r="F26" s="135"/>
      <c r="G26" s="135"/>
      <c r="H26" s="135"/>
      <c r="I26" s="135"/>
      <c r="J26" s="136"/>
    </row>
    <row r="27" spans="2:10" ht="18.75" customHeight="1">
      <c r="B27" s="120"/>
      <c r="C27" s="121"/>
      <c r="D27" s="122"/>
      <c r="E27" s="124" t="s">
        <v>89</v>
      </c>
      <c r="F27" s="125"/>
      <c r="G27" s="125"/>
      <c r="H27" s="125"/>
      <c r="I27" s="125"/>
      <c r="J27" s="8">
        <f>50-LEN(E26)</f>
        <v>50</v>
      </c>
    </row>
    <row r="28" spans="2:10" ht="18.75" customHeight="1">
      <c r="B28" s="126" t="s">
        <v>128</v>
      </c>
      <c r="C28" s="127"/>
      <c r="D28" s="128"/>
      <c r="E28" s="43" t="str">
        <f>E15</f>
        <v>〒</v>
      </c>
      <c r="F28" s="137">
        <f>F15</f>
        <v>0</v>
      </c>
      <c r="G28" s="137"/>
      <c r="H28" s="137"/>
      <c r="I28" s="137"/>
      <c r="J28" s="138"/>
    </row>
    <row r="29" spans="2:10" ht="18.75" customHeight="1">
      <c r="B29" s="126" t="s">
        <v>113</v>
      </c>
      <c r="C29" s="127"/>
      <c r="D29" s="128"/>
      <c r="E29" s="139"/>
      <c r="F29" s="140"/>
      <c r="G29" s="140"/>
      <c r="H29" s="140"/>
      <c r="I29" s="140"/>
      <c r="J29" s="141"/>
    </row>
    <row r="30" spans="2:10" ht="18.75" customHeight="1">
      <c r="B30" s="126" t="s">
        <v>114</v>
      </c>
      <c r="C30" s="127"/>
      <c r="D30" s="128"/>
      <c r="E30" s="142"/>
      <c r="F30" s="143"/>
      <c r="G30" s="143"/>
      <c r="H30" s="143"/>
      <c r="I30" s="143"/>
      <c r="J30" s="144"/>
    </row>
    <row r="31" spans="2:10" ht="18.75" customHeight="1">
      <c r="B31" s="126" t="s">
        <v>15</v>
      </c>
      <c r="C31" s="127"/>
      <c r="D31" s="128"/>
      <c r="E31" s="129"/>
      <c r="F31" s="130"/>
      <c r="G31" s="130"/>
      <c r="H31" s="130"/>
      <c r="I31" s="130"/>
      <c r="J31" s="131"/>
    </row>
    <row r="32" spans="2:10" ht="18.75" customHeight="1">
      <c r="B32" s="126" t="s">
        <v>130</v>
      </c>
      <c r="C32" s="127"/>
      <c r="D32" s="128"/>
      <c r="E32" s="54" t="s">
        <v>126</v>
      </c>
      <c r="F32" s="53"/>
      <c r="G32" s="51" t="s">
        <v>136</v>
      </c>
      <c r="H32" s="51"/>
      <c r="I32" s="51"/>
      <c r="J32" s="52"/>
    </row>
    <row r="33" spans="2:10" ht="18.75" customHeight="1">
      <c r="B33" s="126" t="s">
        <v>111</v>
      </c>
      <c r="C33" s="127"/>
      <c r="D33" s="128"/>
      <c r="E33" s="132"/>
      <c r="F33" s="133"/>
      <c r="G33" s="133"/>
      <c r="H33" s="133"/>
      <c r="I33" s="133"/>
      <c r="J33" s="134"/>
    </row>
    <row r="34" spans="2:10" ht="37.5" customHeight="1">
      <c r="B34" s="106" t="s">
        <v>115</v>
      </c>
      <c r="C34" s="107"/>
      <c r="D34" s="108"/>
      <c r="E34" s="123"/>
      <c r="F34" s="118"/>
      <c r="G34" s="118"/>
      <c r="H34" s="118"/>
      <c r="I34" s="118"/>
      <c r="J34" s="119"/>
    </row>
    <row r="35" spans="2:10">
      <c r="B35" s="120"/>
      <c r="C35" s="121"/>
      <c r="D35" s="122"/>
      <c r="E35" s="124" t="s">
        <v>90</v>
      </c>
      <c r="F35" s="125"/>
      <c r="G35" s="125"/>
      <c r="H35" s="125"/>
      <c r="I35" s="125"/>
      <c r="J35" s="8">
        <f>200-LEN(E34)</f>
        <v>200</v>
      </c>
    </row>
    <row r="36" spans="2:10" ht="37.5" customHeight="1">
      <c r="B36" s="106" t="s">
        <v>116</v>
      </c>
      <c r="C36" s="107"/>
      <c r="D36" s="108"/>
      <c r="E36" s="135"/>
      <c r="F36" s="135"/>
      <c r="G36" s="135"/>
      <c r="H36" s="135"/>
      <c r="I36" s="135"/>
      <c r="J36" s="136"/>
    </row>
    <row r="37" spans="2:10" ht="18.75" customHeight="1">
      <c r="B37" s="120"/>
      <c r="C37" s="121"/>
      <c r="D37" s="122"/>
      <c r="E37" s="124" t="s">
        <v>90</v>
      </c>
      <c r="F37" s="125"/>
      <c r="G37" s="125"/>
      <c r="H37" s="125"/>
      <c r="I37" s="125"/>
      <c r="J37" s="8">
        <f>200-LEN(E36)</f>
        <v>200</v>
      </c>
    </row>
    <row r="38" spans="2:10" ht="18.75" customHeight="1">
      <c r="B38" s="126" t="s">
        <v>30</v>
      </c>
      <c r="C38" s="127"/>
      <c r="D38" s="128"/>
      <c r="E38" s="129"/>
      <c r="F38" s="130"/>
      <c r="G38" s="130"/>
      <c r="H38" s="130"/>
      <c r="I38" s="130"/>
      <c r="J38" s="131"/>
    </row>
    <row r="39" spans="2:10" ht="37.5" customHeight="1">
      <c r="B39" s="106" t="s">
        <v>117</v>
      </c>
      <c r="C39" s="107"/>
      <c r="D39" s="108"/>
      <c r="E39" s="123"/>
      <c r="F39" s="118"/>
      <c r="G39" s="118"/>
      <c r="H39" s="118"/>
      <c r="I39" s="118"/>
      <c r="J39" s="119"/>
    </row>
    <row r="40" spans="2:10" ht="18.75" customHeight="1">
      <c r="B40" s="120"/>
      <c r="C40" s="121"/>
      <c r="D40" s="122"/>
      <c r="E40" s="124" t="s">
        <v>88</v>
      </c>
      <c r="F40" s="125"/>
      <c r="G40" s="125"/>
      <c r="H40" s="125"/>
      <c r="I40" s="125"/>
      <c r="J40" s="8">
        <f>100-LEN(E39)</f>
        <v>100</v>
      </c>
    </row>
    <row r="41" spans="2:10" ht="37.5" customHeight="1">
      <c r="B41" s="106" t="s">
        <v>118</v>
      </c>
      <c r="C41" s="107"/>
      <c r="D41" s="108"/>
      <c r="E41" s="112"/>
      <c r="F41" s="112"/>
      <c r="G41" s="112"/>
      <c r="H41" s="112"/>
      <c r="I41" s="112"/>
      <c r="J41" s="113"/>
    </row>
    <row r="42" spans="2:10" ht="18.75" customHeight="1" thickBot="1">
      <c r="B42" s="109"/>
      <c r="C42" s="110"/>
      <c r="D42" s="111"/>
      <c r="E42" s="114" t="s">
        <v>88</v>
      </c>
      <c r="F42" s="115"/>
      <c r="G42" s="115"/>
      <c r="H42" s="115"/>
      <c r="I42" s="115"/>
      <c r="J42" s="8">
        <f>100-LEN(E41)</f>
        <v>100</v>
      </c>
    </row>
    <row r="43" spans="2:10" s="3" customFormat="1" ht="27" customHeight="1" thickBot="1">
      <c r="B43" s="116" t="s">
        <v>104</v>
      </c>
      <c r="C43" s="116"/>
      <c r="D43" s="116"/>
      <c r="E43" s="116"/>
      <c r="F43" s="116"/>
      <c r="G43" s="116"/>
      <c r="H43" s="116"/>
      <c r="I43" s="116"/>
      <c r="J43" s="116"/>
    </row>
    <row r="44" spans="2:10">
      <c r="B44" s="109" t="s">
        <v>119</v>
      </c>
      <c r="C44" s="117"/>
      <c r="D44" s="111"/>
      <c r="E44" s="37" t="s">
        <v>1</v>
      </c>
      <c r="F44" s="118"/>
      <c r="G44" s="118"/>
      <c r="H44" s="118"/>
      <c r="I44" s="118"/>
      <c r="J44" s="119"/>
    </row>
    <row r="45" spans="2:10" ht="19.5" thickBot="1">
      <c r="B45" s="84" t="s">
        <v>120</v>
      </c>
      <c r="C45" s="85"/>
      <c r="D45" s="86"/>
      <c r="E45" s="87"/>
      <c r="F45" s="88"/>
      <c r="G45" s="7" t="s">
        <v>121</v>
      </c>
      <c r="H45" s="193"/>
      <c r="I45" s="90"/>
      <c r="J45" s="91"/>
    </row>
    <row r="46" spans="2:10" ht="27" customHeight="1" thickBot="1">
      <c r="B46" s="63" t="s">
        <v>123</v>
      </c>
      <c r="C46" s="63"/>
      <c r="D46" s="63"/>
      <c r="E46" s="63"/>
      <c r="F46" s="63"/>
      <c r="G46" s="63"/>
      <c r="H46" s="63"/>
      <c r="I46" s="63"/>
      <c r="J46" s="63"/>
    </row>
    <row r="47" spans="2:10">
      <c r="B47" s="92" t="s">
        <v>125</v>
      </c>
      <c r="C47" s="93"/>
      <c r="D47" s="94"/>
      <c r="E47" s="101" t="s">
        <v>122</v>
      </c>
      <c r="F47" s="102"/>
      <c r="G47" s="103" t="s">
        <v>2</v>
      </c>
      <c r="H47" s="104"/>
      <c r="I47" s="103" t="s">
        <v>3</v>
      </c>
      <c r="J47" s="105"/>
    </row>
    <row r="48" spans="2:10">
      <c r="B48" s="95"/>
      <c r="C48" s="96"/>
      <c r="D48" s="97"/>
      <c r="E48" s="79"/>
      <c r="F48" s="80"/>
      <c r="G48" s="81"/>
      <c r="H48" s="82"/>
      <c r="I48" s="81"/>
      <c r="J48" s="83"/>
    </row>
    <row r="49" spans="2:10">
      <c r="B49" s="95"/>
      <c r="C49" s="96"/>
      <c r="D49" s="97"/>
      <c r="E49" s="46" t="s">
        <v>32</v>
      </c>
      <c r="F49" s="10"/>
      <c r="G49" s="47" t="s">
        <v>32</v>
      </c>
      <c r="H49" s="9"/>
      <c r="I49" s="59" t="s">
        <v>32</v>
      </c>
      <c r="J49" s="11"/>
    </row>
    <row r="50" spans="2:10">
      <c r="B50" s="95"/>
      <c r="C50" s="96"/>
      <c r="D50" s="97"/>
      <c r="E50" s="67" t="s">
        <v>138</v>
      </c>
      <c r="F50" s="68"/>
      <c r="G50" s="68" t="s">
        <v>138</v>
      </c>
      <c r="H50" s="68"/>
      <c r="I50" s="69" t="s">
        <v>138</v>
      </c>
      <c r="J50" s="70"/>
    </row>
    <row r="51" spans="2:10">
      <c r="B51" s="95"/>
      <c r="C51" s="96"/>
      <c r="D51" s="97"/>
      <c r="E51" s="71" t="s">
        <v>137</v>
      </c>
      <c r="F51" s="72"/>
      <c r="G51" s="73" t="s">
        <v>137</v>
      </c>
      <c r="H51" s="72"/>
      <c r="I51" s="69" t="s">
        <v>137</v>
      </c>
      <c r="J51" s="70"/>
    </row>
    <row r="52" spans="2:10" ht="26.25">
      <c r="B52" s="95"/>
      <c r="C52" s="96"/>
      <c r="D52" s="97"/>
      <c r="E52" s="48" t="s">
        <v>129</v>
      </c>
      <c r="F52" s="44" t="s">
        <v>124</v>
      </c>
      <c r="G52" s="60" t="s">
        <v>129</v>
      </c>
      <c r="H52" s="44" t="s">
        <v>124</v>
      </c>
      <c r="I52" s="60" t="s">
        <v>129</v>
      </c>
      <c r="J52" s="45" t="s">
        <v>124</v>
      </c>
    </row>
    <row r="53" spans="2:10">
      <c r="B53" s="95"/>
      <c r="C53" s="96"/>
      <c r="D53" s="97"/>
      <c r="E53" s="74" t="s">
        <v>4</v>
      </c>
      <c r="F53" s="75"/>
      <c r="G53" s="76" t="s">
        <v>5</v>
      </c>
      <c r="H53" s="77"/>
      <c r="I53" s="76" t="s">
        <v>6</v>
      </c>
      <c r="J53" s="78"/>
    </row>
    <row r="54" spans="2:10">
      <c r="B54" s="95"/>
      <c r="C54" s="96"/>
      <c r="D54" s="97"/>
      <c r="E54" s="79"/>
      <c r="F54" s="80"/>
      <c r="G54" s="81"/>
      <c r="H54" s="82"/>
      <c r="I54" s="81"/>
      <c r="J54" s="83"/>
    </row>
    <row r="55" spans="2:10">
      <c r="B55" s="95"/>
      <c r="C55" s="96"/>
      <c r="D55" s="97"/>
      <c r="E55" s="46" t="s">
        <v>32</v>
      </c>
      <c r="F55" s="10"/>
      <c r="G55" s="47" t="s">
        <v>32</v>
      </c>
      <c r="H55" s="9"/>
      <c r="I55" s="59" t="s">
        <v>32</v>
      </c>
      <c r="J55" s="11"/>
    </row>
    <row r="56" spans="2:10">
      <c r="B56" s="95"/>
      <c r="C56" s="96"/>
      <c r="D56" s="97"/>
      <c r="E56" s="67" t="s">
        <v>138</v>
      </c>
      <c r="F56" s="68"/>
      <c r="G56" s="68" t="s">
        <v>138</v>
      </c>
      <c r="H56" s="68"/>
      <c r="I56" s="69" t="s">
        <v>138</v>
      </c>
      <c r="J56" s="70"/>
    </row>
    <row r="57" spans="2:10">
      <c r="B57" s="95"/>
      <c r="C57" s="96"/>
      <c r="D57" s="97"/>
      <c r="E57" s="71" t="s">
        <v>137</v>
      </c>
      <c r="F57" s="72"/>
      <c r="G57" s="73" t="s">
        <v>137</v>
      </c>
      <c r="H57" s="72"/>
      <c r="I57" s="69" t="s">
        <v>137</v>
      </c>
      <c r="J57" s="70"/>
    </row>
    <row r="58" spans="2:10" ht="27" thickBot="1">
      <c r="B58" s="98"/>
      <c r="C58" s="99"/>
      <c r="D58" s="100"/>
      <c r="E58" s="49" t="s">
        <v>129</v>
      </c>
      <c r="F58" s="5" t="s">
        <v>124</v>
      </c>
      <c r="G58" s="61" t="s">
        <v>129</v>
      </c>
      <c r="H58" s="5" t="s">
        <v>124</v>
      </c>
      <c r="I58" s="61" t="s">
        <v>129</v>
      </c>
      <c r="J58" s="6" t="s">
        <v>124</v>
      </c>
    </row>
    <row r="59" spans="2:10" ht="27" customHeight="1" thickBot="1">
      <c r="B59" s="63" t="s">
        <v>135</v>
      </c>
      <c r="C59" s="63"/>
      <c r="D59" s="63"/>
      <c r="E59" s="63"/>
      <c r="F59" s="63"/>
      <c r="G59" s="63"/>
      <c r="H59" s="63"/>
      <c r="I59" s="63"/>
      <c r="J59" s="63"/>
    </row>
    <row r="60" spans="2:10" ht="19.5" thickBot="1">
      <c r="B60" s="64"/>
      <c r="C60" s="65"/>
      <c r="D60" s="65"/>
      <c r="E60" s="65"/>
      <c r="F60" s="65"/>
      <c r="G60" s="65"/>
      <c r="H60" s="65"/>
      <c r="I60" s="65"/>
      <c r="J60" s="66"/>
    </row>
  </sheetData>
  <mergeCells count="97">
    <mergeCell ref="G54:H54"/>
    <mergeCell ref="I54:J54"/>
    <mergeCell ref="B47:D58"/>
    <mergeCell ref="E47:F47"/>
    <mergeCell ref="G47:H47"/>
    <mergeCell ref="I47:J47"/>
    <mergeCell ref="E48:F48"/>
    <mergeCell ref="G48:H48"/>
    <mergeCell ref="I48:J48"/>
    <mergeCell ref="E50:F50"/>
    <mergeCell ref="G50:H50"/>
    <mergeCell ref="I51:J51"/>
    <mergeCell ref="G51:H51"/>
    <mergeCell ref="E51:F51"/>
    <mergeCell ref="E57:F57"/>
    <mergeCell ref="G57:H57"/>
    <mergeCell ref="I57:J57"/>
    <mergeCell ref="E54:F54"/>
    <mergeCell ref="E21:I21"/>
    <mergeCell ref="B17:J17"/>
    <mergeCell ref="B4:E4"/>
    <mergeCell ref="E20:J20"/>
    <mergeCell ref="B23:D23"/>
    <mergeCell ref="H13:J13"/>
    <mergeCell ref="E19:J19"/>
    <mergeCell ref="B5:E5"/>
    <mergeCell ref="B6:E6"/>
    <mergeCell ref="B7:E7"/>
    <mergeCell ref="B8:E8"/>
    <mergeCell ref="E14:G14"/>
    <mergeCell ref="F15:G15"/>
    <mergeCell ref="I15:J15"/>
    <mergeCell ref="B3:J3"/>
    <mergeCell ref="E53:F53"/>
    <mergeCell ref="G53:H53"/>
    <mergeCell ref="I53:J53"/>
    <mergeCell ref="B29:D29"/>
    <mergeCell ref="B45:D45"/>
    <mergeCell ref="E45:F45"/>
    <mergeCell ref="H45:J45"/>
    <mergeCell ref="B46:J46"/>
    <mergeCell ref="B31:D31"/>
    <mergeCell ref="B18:D18"/>
    <mergeCell ref="E18:J18"/>
    <mergeCell ref="B24:D25"/>
    <mergeCell ref="E24:J24"/>
    <mergeCell ref="B19:D19"/>
    <mergeCell ref="I50:J50"/>
    <mergeCell ref="B13:D13"/>
    <mergeCell ref="B14:D14"/>
    <mergeCell ref="B16:D16"/>
    <mergeCell ref="E13:G13"/>
    <mergeCell ref="B9:E9"/>
    <mergeCell ref="B10:E10"/>
    <mergeCell ref="B11:E11"/>
    <mergeCell ref="H14:J14"/>
    <mergeCell ref="B22:D22"/>
    <mergeCell ref="B30:D30"/>
    <mergeCell ref="B26:D27"/>
    <mergeCell ref="E26:J26"/>
    <mergeCell ref="E27:I27"/>
    <mergeCell ref="E25:I25"/>
    <mergeCell ref="B28:D28"/>
    <mergeCell ref="F28:J28"/>
    <mergeCell ref="E29:J29"/>
    <mergeCell ref="E30:J30"/>
    <mergeCell ref="E23:J23"/>
    <mergeCell ref="E31:J31"/>
    <mergeCell ref="E34:J34"/>
    <mergeCell ref="B34:D35"/>
    <mergeCell ref="E35:I35"/>
    <mergeCell ref="B33:D33"/>
    <mergeCell ref="E33:J33"/>
    <mergeCell ref="E40:I40"/>
    <mergeCell ref="B32:D32"/>
    <mergeCell ref="B41:D42"/>
    <mergeCell ref="E41:J41"/>
    <mergeCell ref="E42:I42"/>
    <mergeCell ref="B36:D37"/>
    <mergeCell ref="E36:J36"/>
    <mergeCell ref="E37:I37"/>
    <mergeCell ref="B60:J60"/>
    <mergeCell ref="B59:J59"/>
    <mergeCell ref="B1:J1"/>
    <mergeCell ref="B2:J2"/>
    <mergeCell ref="E56:F56"/>
    <mergeCell ref="G56:H56"/>
    <mergeCell ref="I56:J56"/>
    <mergeCell ref="B15:D15"/>
    <mergeCell ref="B43:J43"/>
    <mergeCell ref="B44:D44"/>
    <mergeCell ref="F44:J44"/>
    <mergeCell ref="B20:D21"/>
    <mergeCell ref="B38:D38"/>
    <mergeCell ref="E38:J38"/>
    <mergeCell ref="B39:D40"/>
    <mergeCell ref="E39:J39"/>
  </mergeCells>
  <phoneticPr fontId="3"/>
  <conditionalFormatting sqref="I15:J15">
    <cfRule type="expression" dxfId="0" priority="1">
      <formula>$H$14="その他"</formula>
    </cfRule>
  </conditionalFormatting>
  <pageMargins left="0.7" right="0.7" top="0.75" bottom="0.75" header="0.3" footer="0.3"/>
  <pageSetup paperSize="9" scale="5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4</xdr:col>
                    <xdr:colOff>552450</xdr:colOff>
                    <xdr:row>49</xdr:row>
                    <xdr:rowOff>28575</xdr:rowOff>
                  </from>
                  <to>
                    <xdr:col>4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4</xdr:col>
                    <xdr:colOff>1057275</xdr:colOff>
                    <xdr:row>49</xdr:row>
                    <xdr:rowOff>28575</xdr:rowOff>
                  </from>
                  <to>
                    <xdr:col>4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5</xdr:col>
                    <xdr:colOff>66675</xdr:colOff>
                    <xdr:row>49</xdr:row>
                    <xdr:rowOff>28575</xdr:rowOff>
                  </from>
                  <to>
                    <xdr:col>5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5</xdr:col>
                    <xdr:colOff>476250</xdr:colOff>
                    <xdr:row>49</xdr:row>
                    <xdr:rowOff>38100</xdr:rowOff>
                  </from>
                  <to>
                    <xdr:col>5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28575</xdr:rowOff>
                  </from>
                  <to>
                    <xdr:col>4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4</xdr:col>
                    <xdr:colOff>552450</xdr:colOff>
                    <xdr:row>50</xdr:row>
                    <xdr:rowOff>28575</xdr:rowOff>
                  </from>
                  <to>
                    <xdr:col>4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4</xdr:col>
                    <xdr:colOff>1057275</xdr:colOff>
                    <xdr:row>50</xdr:row>
                    <xdr:rowOff>28575</xdr:rowOff>
                  </from>
                  <to>
                    <xdr:col>4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5</xdr:col>
                    <xdr:colOff>66675</xdr:colOff>
                    <xdr:row>50</xdr:row>
                    <xdr:rowOff>28575</xdr:rowOff>
                  </from>
                  <to>
                    <xdr:col>5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5</xdr:col>
                    <xdr:colOff>485775</xdr:colOff>
                    <xdr:row>50</xdr:row>
                    <xdr:rowOff>19050</xdr:rowOff>
                  </from>
                  <to>
                    <xdr:col>5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6</xdr:col>
                    <xdr:colOff>552450</xdr:colOff>
                    <xdr:row>49</xdr:row>
                    <xdr:rowOff>28575</xdr:rowOff>
                  </from>
                  <to>
                    <xdr:col>6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6</xdr:col>
                    <xdr:colOff>1057275</xdr:colOff>
                    <xdr:row>49</xdr:row>
                    <xdr:rowOff>28575</xdr:rowOff>
                  </from>
                  <to>
                    <xdr:col>6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7</xdr:col>
                    <xdr:colOff>66675</xdr:colOff>
                    <xdr:row>49</xdr:row>
                    <xdr:rowOff>28575</xdr:rowOff>
                  </from>
                  <to>
                    <xdr:col>7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7</xdr:col>
                    <xdr:colOff>476250</xdr:colOff>
                    <xdr:row>49</xdr:row>
                    <xdr:rowOff>38100</xdr:rowOff>
                  </from>
                  <to>
                    <xdr:col>7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0" name="Check Box 140">
              <controlPr defaultSize="0" autoFill="0" autoLine="0" autoPict="0">
                <anchor moveWithCells="1">
                  <from>
                    <xdr:col>6</xdr:col>
                    <xdr:colOff>552450</xdr:colOff>
                    <xdr:row>50</xdr:row>
                    <xdr:rowOff>28575</xdr:rowOff>
                  </from>
                  <to>
                    <xdr:col>6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1" name="Check Box 141">
              <controlPr defaultSize="0" autoFill="0" autoLine="0" autoPict="0">
                <anchor moveWithCells="1">
                  <from>
                    <xdr:col>6</xdr:col>
                    <xdr:colOff>1057275</xdr:colOff>
                    <xdr:row>50</xdr:row>
                    <xdr:rowOff>28575</xdr:rowOff>
                  </from>
                  <to>
                    <xdr:col>6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2" name="Check Box 142">
              <controlPr defaultSize="0" autoFill="0" autoLine="0" autoPict="0">
                <anchor moveWithCells="1">
                  <from>
                    <xdr:col>7</xdr:col>
                    <xdr:colOff>66675</xdr:colOff>
                    <xdr:row>50</xdr:row>
                    <xdr:rowOff>28575</xdr:rowOff>
                  </from>
                  <to>
                    <xdr:col>7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3" name="Check Box 143">
              <controlPr defaultSize="0" autoFill="0" autoLine="0" autoPict="0">
                <anchor moveWithCells="1">
                  <from>
                    <xdr:col>7</xdr:col>
                    <xdr:colOff>485775</xdr:colOff>
                    <xdr:row>50</xdr:row>
                    <xdr:rowOff>19050</xdr:rowOff>
                  </from>
                  <to>
                    <xdr:col>7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4" name="Check Box 144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28575</xdr:rowOff>
                  </from>
                  <to>
                    <xdr:col>8</xdr:col>
                    <xdr:colOff>228600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5" name="Check Box 145">
              <controlPr defaultSize="0" autoFill="0" autoLine="0" autoPict="0">
                <anchor moveWithCells="1">
                  <from>
                    <xdr:col>8</xdr:col>
                    <xdr:colOff>552450</xdr:colOff>
                    <xdr:row>49</xdr:row>
                    <xdr:rowOff>28575</xdr:rowOff>
                  </from>
                  <to>
                    <xdr:col>8</xdr:col>
                    <xdr:colOff>771525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6" name="Check Box 146">
              <controlPr defaultSize="0" autoFill="0" autoLine="0" autoPict="0">
                <anchor moveWithCells="1">
                  <from>
                    <xdr:col>8</xdr:col>
                    <xdr:colOff>1057275</xdr:colOff>
                    <xdr:row>49</xdr:row>
                    <xdr:rowOff>28575</xdr:rowOff>
                  </from>
                  <to>
                    <xdr:col>8</xdr:col>
                    <xdr:colOff>1276350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7" name="Check Box 147">
              <controlPr defaultSize="0" autoFill="0" autoLine="0" autoPict="0">
                <anchor moveWithCells="1">
                  <from>
                    <xdr:col>9</xdr:col>
                    <xdr:colOff>66675</xdr:colOff>
                    <xdr:row>49</xdr:row>
                    <xdr:rowOff>28575</xdr:rowOff>
                  </from>
                  <to>
                    <xdr:col>9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8" name="Check Box 148">
              <controlPr defaultSize="0" autoFill="0" autoLine="0" autoPict="0">
                <anchor moveWithCells="1">
                  <from>
                    <xdr:col>9</xdr:col>
                    <xdr:colOff>476250</xdr:colOff>
                    <xdr:row>49</xdr:row>
                    <xdr:rowOff>38100</xdr:rowOff>
                  </from>
                  <to>
                    <xdr:col>9</xdr:col>
                    <xdr:colOff>695325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9" name="Check Box 149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28575</xdr:rowOff>
                  </from>
                  <to>
                    <xdr:col>8</xdr:col>
                    <xdr:colOff>228600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0" name="Check Box 150">
              <controlPr defaultSize="0" autoFill="0" autoLine="0" autoPict="0">
                <anchor moveWithCells="1">
                  <from>
                    <xdr:col>8</xdr:col>
                    <xdr:colOff>552450</xdr:colOff>
                    <xdr:row>50</xdr:row>
                    <xdr:rowOff>28575</xdr:rowOff>
                  </from>
                  <to>
                    <xdr:col>8</xdr:col>
                    <xdr:colOff>771525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1" name="Check Box 151">
              <controlPr defaultSize="0" autoFill="0" autoLine="0" autoPict="0">
                <anchor moveWithCells="1">
                  <from>
                    <xdr:col>8</xdr:col>
                    <xdr:colOff>1057275</xdr:colOff>
                    <xdr:row>50</xdr:row>
                    <xdr:rowOff>28575</xdr:rowOff>
                  </from>
                  <to>
                    <xdr:col>8</xdr:col>
                    <xdr:colOff>1276350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2" name="Check Box 152">
              <controlPr defaultSize="0" autoFill="0" autoLine="0" autoPict="0">
                <anchor moveWithCells="1">
                  <from>
                    <xdr:col>9</xdr:col>
                    <xdr:colOff>66675</xdr:colOff>
                    <xdr:row>50</xdr:row>
                    <xdr:rowOff>28575</xdr:rowOff>
                  </from>
                  <to>
                    <xdr:col>9</xdr:col>
                    <xdr:colOff>285750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3" name="Check Box 153">
              <controlPr defaultSize="0" autoFill="0" autoLine="0" autoPict="0">
                <anchor moveWithCells="1">
                  <from>
                    <xdr:col>9</xdr:col>
                    <xdr:colOff>485775</xdr:colOff>
                    <xdr:row>50</xdr:row>
                    <xdr:rowOff>19050</xdr:rowOff>
                  </from>
                  <to>
                    <xdr:col>9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4" name="Check Box 154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28575</xdr:rowOff>
                  </from>
                  <to>
                    <xdr:col>4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5" name="Check Box 155">
              <controlPr defaultSize="0" autoFill="0" autoLine="0" autoPict="0">
                <anchor moveWithCells="1">
                  <from>
                    <xdr:col>4</xdr:col>
                    <xdr:colOff>552450</xdr:colOff>
                    <xdr:row>55</xdr:row>
                    <xdr:rowOff>28575</xdr:rowOff>
                  </from>
                  <to>
                    <xdr:col>4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6" name="Check Box 156">
              <controlPr defaultSize="0" autoFill="0" autoLine="0" autoPict="0">
                <anchor moveWithCells="1">
                  <from>
                    <xdr:col>4</xdr:col>
                    <xdr:colOff>1057275</xdr:colOff>
                    <xdr:row>55</xdr:row>
                    <xdr:rowOff>28575</xdr:rowOff>
                  </from>
                  <to>
                    <xdr:col>4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7" name="Check Box 157">
              <controlPr defaultSize="0" autoFill="0" autoLine="0" autoPict="0">
                <anchor moveWithCells="1">
                  <from>
                    <xdr:col>5</xdr:col>
                    <xdr:colOff>66675</xdr:colOff>
                    <xdr:row>55</xdr:row>
                    <xdr:rowOff>28575</xdr:rowOff>
                  </from>
                  <to>
                    <xdr:col>5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8" name="Check Box 158">
              <controlPr defaultSize="0" autoFill="0" autoLine="0" autoPict="0">
                <anchor moveWithCells="1">
                  <from>
                    <xdr:col>5</xdr:col>
                    <xdr:colOff>476250</xdr:colOff>
                    <xdr:row>55</xdr:row>
                    <xdr:rowOff>38100</xdr:rowOff>
                  </from>
                  <to>
                    <xdr:col>5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9" name="Check Box 159">
              <controlPr defaultSize="0" autoFill="0" autoLine="0" autoPict="0">
                <anchor moveWithCells="1">
                  <from>
                    <xdr:col>4</xdr:col>
                    <xdr:colOff>0</xdr:colOff>
                    <xdr:row>56</xdr:row>
                    <xdr:rowOff>28575</xdr:rowOff>
                  </from>
                  <to>
                    <xdr:col>4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0" name="Check Box 160">
              <controlPr defaultSize="0" autoFill="0" autoLine="0" autoPict="0">
                <anchor moveWithCells="1">
                  <from>
                    <xdr:col>4</xdr:col>
                    <xdr:colOff>552450</xdr:colOff>
                    <xdr:row>56</xdr:row>
                    <xdr:rowOff>28575</xdr:rowOff>
                  </from>
                  <to>
                    <xdr:col>4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1" name="Check Box 161">
              <controlPr defaultSize="0" autoFill="0" autoLine="0" autoPict="0">
                <anchor moveWithCells="1">
                  <from>
                    <xdr:col>4</xdr:col>
                    <xdr:colOff>1057275</xdr:colOff>
                    <xdr:row>56</xdr:row>
                    <xdr:rowOff>28575</xdr:rowOff>
                  </from>
                  <to>
                    <xdr:col>4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2" name="Check Box 162">
              <controlPr defaultSize="0" autoFill="0" autoLine="0" autoPict="0">
                <anchor moveWithCells="1">
                  <from>
                    <xdr:col>5</xdr:col>
                    <xdr:colOff>66675</xdr:colOff>
                    <xdr:row>56</xdr:row>
                    <xdr:rowOff>28575</xdr:rowOff>
                  </from>
                  <to>
                    <xdr:col>5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3" name="Check Box 163">
              <controlPr defaultSize="0" autoFill="0" autoLine="0" autoPict="0">
                <anchor moveWithCells="1">
                  <from>
                    <xdr:col>5</xdr:col>
                    <xdr:colOff>485775</xdr:colOff>
                    <xdr:row>56</xdr:row>
                    <xdr:rowOff>19050</xdr:rowOff>
                  </from>
                  <to>
                    <xdr:col>5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4" name="Check Box 164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28575</xdr:rowOff>
                  </from>
                  <to>
                    <xdr:col>6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5" name="Check Box 165">
              <controlPr defaultSize="0" autoFill="0" autoLine="0" autoPict="0">
                <anchor moveWithCells="1">
                  <from>
                    <xdr:col>6</xdr:col>
                    <xdr:colOff>552450</xdr:colOff>
                    <xdr:row>55</xdr:row>
                    <xdr:rowOff>28575</xdr:rowOff>
                  </from>
                  <to>
                    <xdr:col>6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6" name="Check Box 166">
              <controlPr defaultSize="0" autoFill="0" autoLine="0" autoPict="0">
                <anchor moveWithCells="1">
                  <from>
                    <xdr:col>6</xdr:col>
                    <xdr:colOff>1057275</xdr:colOff>
                    <xdr:row>55</xdr:row>
                    <xdr:rowOff>28575</xdr:rowOff>
                  </from>
                  <to>
                    <xdr:col>6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7" name="Check Box 167">
              <controlPr defaultSize="0" autoFill="0" autoLine="0" autoPict="0">
                <anchor moveWithCells="1">
                  <from>
                    <xdr:col>7</xdr:col>
                    <xdr:colOff>66675</xdr:colOff>
                    <xdr:row>55</xdr:row>
                    <xdr:rowOff>28575</xdr:rowOff>
                  </from>
                  <to>
                    <xdr:col>7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8" name="Check Box 168">
              <controlPr defaultSize="0" autoFill="0" autoLine="0" autoPict="0">
                <anchor moveWithCells="1">
                  <from>
                    <xdr:col>7</xdr:col>
                    <xdr:colOff>476250</xdr:colOff>
                    <xdr:row>55</xdr:row>
                    <xdr:rowOff>38100</xdr:rowOff>
                  </from>
                  <to>
                    <xdr:col>7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9" name="Check Box 169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28575</xdr:rowOff>
                  </from>
                  <to>
                    <xdr:col>6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0" name="Check Box 170">
              <controlPr defaultSize="0" autoFill="0" autoLine="0" autoPict="0">
                <anchor moveWithCells="1">
                  <from>
                    <xdr:col>6</xdr:col>
                    <xdr:colOff>552450</xdr:colOff>
                    <xdr:row>56</xdr:row>
                    <xdr:rowOff>28575</xdr:rowOff>
                  </from>
                  <to>
                    <xdr:col>6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1" name="Check Box 171">
              <controlPr defaultSize="0" autoFill="0" autoLine="0" autoPict="0">
                <anchor moveWithCells="1">
                  <from>
                    <xdr:col>6</xdr:col>
                    <xdr:colOff>1057275</xdr:colOff>
                    <xdr:row>56</xdr:row>
                    <xdr:rowOff>28575</xdr:rowOff>
                  </from>
                  <to>
                    <xdr:col>6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2" name="Check Box 172">
              <controlPr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28575</xdr:rowOff>
                  </from>
                  <to>
                    <xdr:col>7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3" name="Check Box 173">
              <controlPr defaultSize="0" autoFill="0" autoLine="0" autoPict="0">
                <anchor moveWithCells="1">
                  <from>
                    <xdr:col>7</xdr:col>
                    <xdr:colOff>485775</xdr:colOff>
                    <xdr:row>56</xdr:row>
                    <xdr:rowOff>19050</xdr:rowOff>
                  </from>
                  <to>
                    <xdr:col>7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4" name="Check Box 174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28575</xdr:rowOff>
                  </from>
                  <to>
                    <xdr:col>8</xdr:col>
                    <xdr:colOff>228600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5" name="Check Box 175">
              <controlPr defaultSize="0" autoFill="0" autoLine="0" autoPict="0">
                <anchor moveWithCells="1">
                  <from>
                    <xdr:col>8</xdr:col>
                    <xdr:colOff>552450</xdr:colOff>
                    <xdr:row>55</xdr:row>
                    <xdr:rowOff>28575</xdr:rowOff>
                  </from>
                  <to>
                    <xdr:col>8</xdr:col>
                    <xdr:colOff>771525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6" name="Check Box 176">
              <controlPr defaultSize="0" autoFill="0" autoLine="0" autoPict="0">
                <anchor moveWithCells="1">
                  <from>
                    <xdr:col>8</xdr:col>
                    <xdr:colOff>1057275</xdr:colOff>
                    <xdr:row>55</xdr:row>
                    <xdr:rowOff>28575</xdr:rowOff>
                  </from>
                  <to>
                    <xdr:col>8</xdr:col>
                    <xdr:colOff>1276350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7" name="Check Box 177">
              <controlPr defaultSize="0" autoFill="0" autoLine="0" autoPict="0">
                <anchor moveWithCells="1">
                  <from>
                    <xdr:col>9</xdr:col>
                    <xdr:colOff>66675</xdr:colOff>
                    <xdr:row>55</xdr:row>
                    <xdr:rowOff>28575</xdr:rowOff>
                  </from>
                  <to>
                    <xdr:col>9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8" name="Check Box 178">
              <controlPr defaultSize="0" autoFill="0" autoLine="0" autoPict="0">
                <anchor moveWithCells="1">
                  <from>
                    <xdr:col>9</xdr:col>
                    <xdr:colOff>476250</xdr:colOff>
                    <xdr:row>55</xdr:row>
                    <xdr:rowOff>38100</xdr:rowOff>
                  </from>
                  <to>
                    <xdr:col>9</xdr:col>
                    <xdr:colOff>695325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9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28575</xdr:rowOff>
                  </from>
                  <to>
                    <xdr:col>8</xdr:col>
                    <xdr:colOff>228600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0" name="Check Box 180">
              <controlPr defaultSize="0" autoFill="0" autoLine="0" autoPict="0">
                <anchor moveWithCells="1">
                  <from>
                    <xdr:col>8</xdr:col>
                    <xdr:colOff>552450</xdr:colOff>
                    <xdr:row>56</xdr:row>
                    <xdr:rowOff>28575</xdr:rowOff>
                  </from>
                  <to>
                    <xdr:col>8</xdr:col>
                    <xdr:colOff>771525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1" name="Check Box 181">
              <controlPr defaultSize="0" autoFill="0" autoLine="0" autoPict="0">
                <anchor moveWithCells="1">
                  <from>
                    <xdr:col>8</xdr:col>
                    <xdr:colOff>1057275</xdr:colOff>
                    <xdr:row>56</xdr:row>
                    <xdr:rowOff>28575</xdr:rowOff>
                  </from>
                  <to>
                    <xdr:col>8</xdr:col>
                    <xdr:colOff>1276350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2" name="Check Box 182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</xdr:rowOff>
                  </from>
                  <to>
                    <xdr:col>9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3" name="Check Box 183">
              <controlPr defaultSize="0" autoFill="0" autoLine="0" autoPict="0">
                <anchor moveWithCells="1">
                  <from>
                    <xdr:col>9</xdr:col>
                    <xdr:colOff>485775</xdr:colOff>
                    <xdr:row>56</xdr:row>
                    <xdr:rowOff>19050</xdr:rowOff>
                  </from>
                  <to>
                    <xdr:col>9</xdr:col>
                    <xdr:colOff>704850</xdr:colOff>
                    <xdr:row>56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7979661B-601A-4715-AC87-DF44229EF2EF}">
          <x14:formula1>
            <xm:f>リスト!$D$2:$D$14</xm:f>
          </x14:formula1>
          <xm:sqref>E22</xm:sqref>
        </x14:dataValidation>
        <x14:dataValidation type="list" showInputMessage="1" showErrorMessage="1" xr:uid="{7C01F6A1-A0AE-492F-ABF3-5E016E4FCC25}">
          <x14:formula1>
            <xm:f>リスト!$B$2:$B$9</xm:f>
          </x14:formula1>
          <xm:sqref>H14</xm:sqref>
        </x14:dataValidation>
        <x14:dataValidation type="list" allowBlank="1" showInputMessage="1" showErrorMessage="1" xr:uid="{E4E7B875-EE9E-4E7D-84EF-01F3BE5CFD23}">
          <x14:formula1>
            <xm:f>リスト!$F$2:$F$4</xm:f>
          </x14:formula1>
          <xm:sqref>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E8A2-24E5-4654-9A58-DB829BD11B49}">
  <dimension ref="B2:F14"/>
  <sheetViews>
    <sheetView workbookViewId="0">
      <selection activeCell="F5" sqref="F5"/>
    </sheetView>
  </sheetViews>
  <sheetFormatPr defaultRowHeight="18.75"/>
  <sheetData>
    <row r="2" spans="2:6">
      <c r="B2" t="s">
        <v>126</v>
      </c>
      <c r="D2" t="s">
        <v>126</v>
      </c>
      <c r="F2" t="s">
        <v>126</v>
      </c>
    </row>
    <row r="3" spans="2:6">
      <c r="B3" t="s">
        <v>8</v>
      </c>
      <c r="D3" t="s">
        <v>18</v>
      </c>
      <c r="F3" t="s">
        <v>131</v>
      </c>
    </row>
    <row r="4" spans="2:6">
      <c r="B4" t="s">
        <v>11</v>
      </c>
      <c r="D4" t="s">
        <v>19</v>
      </c>
      <c r="F4" t="s">
        <v>132</v>
      </c>
    </row>
    <row r="5" spans="2:6">
      <c r="B5" t="s">
        <v>9</v>
      </c>
      <c r="D5" t="s">
        <v>20</v>
      </c>
    </row>
    <row r="6" spans="2:6">
      <c r="B6" t="s">
        <v>10</v>
      </c>
      <c r="D6" t="s">
        <v>21</v>
      </c>
    </row>
    <row r="7" spans="2:6">
      <c r="B7" t="s">
        <v>12</v>
      </c>
      <c r="D7" t="s">
        <v>22</v>
      </c>
    </row>
    <row r="8" spans="2:6">
      <c r="B8" t="s">
        <v>31</v>
      </c>
      <c r="D8" t="s">
        <v>23</v>
      </c>
    </row>
    <row r="9" spans="2:6">
      <c r="B9" t="s">
        <v>13</v>
      </c>
      <c r="D9" t="s">
        <v>24</v>
      </c>
    </row>
    <row r="10" spans="2:6">
      <c r="D10" t="s">
        <v>25</v>
      </c>
    </row>
    <row r="11" spans="2:6">
      <c r="D11" t="s">
        <v>26</v>
      </c>
    </row>
    <row r="12" spans="2:6">
      <c r="D12" t="s">
        <v>27</v>
      </c>
    </row>
    <row r="13" spans="2:6">
      <c r="D13" t="s">
        <v>28</v>
      </c>
    </row>
    <row r="14" spans="2:6">
      <c r="D14" t="s">
        <v>29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1C6A-23EA-41A8-95A3-FF538E7C63F4}">
  <sheetPr>
    <tabColor theme="1"/>
  </sheetPr>
  <dimension ref="A1:BC2"/>
  <sheetViews>
    <sheetView workbookViewId="0">
      <selection activeCell="BC2" sqref="BC2"/>
    </sheetView>
  </sheetViews>
  <sheetFormatPr defaultRowHeight="18.75"/>
  <cols>
    <col min="14" max="14" width="10.25" bestFit="1" customWidth="1"/>
  </cols>
  <sheetData>
    <row r="1" spans="1:55">
      <c r="A1" s="12" t="s">
        <v>33</v>
      </c>
      <c r="B1" s="13" t="s">
        <v>34</v>
      </c>
      <c r="C1" s="13" t="s">
        <v>35</v>
      </c>
      <c r="D1" s="50" t="s">
        <v>36</v>
      </c>
      <c r="E1" s="13" t="s">
        <v>37</v>
      </c>
      <c r="F1" s="13" t="s">
        <v>38</v>
      </c>
      <c r="G1" s="13" t="s">
        <v>39</v>
      </c>
      <c r="H1" s="13" t="s">
        <v>40</v>
      </c>
      <c r="I1" s="13" t="s">
        <v>41</v>
      </c>
      <c r="J1" s="13" t="s">
        <v>42</v>
      </c>
      <c r="K1" s="13" t="s">
        <v>43</v>
      </c>
      <c r="L1" s="13" t="s">
        <v>44</v>
      </c>
      <c r="M1" s="13" t="s">
        <v>45</v>
      </c>
      <c r="N1" s="13" t="s">
        <v>46</v>
      </c>
      <c r="O1" s="13" t="s">
        <v>47</v>
      </c>
      <c r="P1" s="13" t="s">
        <v>48</v>
      </c>
      <c r="Q1" s="13" t="s">
        <v>49</v>
      </c>
      <c r="R1" s="13" t="s">
        <v>50</v>
      </c>
      <c r="S1" s="13" t="s">
        <v>51</v>
      </c>
      <c r="T1" s="13" t="s">
        <v>52</v>
      </c>
      <c r="U1" s="13" t="s">
        <v>53</v>
      </c>
      <c r="V1" s="13" t="s">
        <v>54</v>
      </c>
      <c r="W1" s="13" t="s">
        <v>55</v>
      </c>
      <c r="X1" s="13" t="s">
        <v>56</v>
      </c>
      <c r="Y1" s="13" t="s">
        <v>57</v>
      </c>
      <c r="Z1" s="13" t="s">
        <v>58</v>
      </c>
      <c r="AA1" s="57" t="s">
        <v>59</v>
      </c>
      <c r="AB1" s="13" t="s">
        <v>60</v>
      </c>
      <c r="AC1" s="56" t="s">
        <v>61</v>
      </c>
      <c r="AD1" s="56" t="s">
        <v>62</v>
      </c>
      <c r="AE1" s="57" t="s">
        <v>63</v>
      </c>
      <c r="AF1" s="56" t="s">
        <v>64</v>
      </c>
      <c r="AG1" s="56" t="s">
        <v>65</v>
      </c>
      <c r="AH1" s="56" t="s">
        <v>66</v>
      </c>
      <c r="AI1" s="57" t="s">
        <v>67</v>
      </c>
      <c r="AJ1" s="56" t="s">
        <v>68</v>
      </c>
      <c r="AK1" s="50" t="s">
        <v>69</v>
      </c>
      <c r="AL1" s="56" t="s">
        <v>70</v>
      </c>
      <c r="AM1" s="56" t="s">
        <v>71</v>
      </c>
      <c r="AN1" s="57" t="s">
        <v>72</v>
      </c>
      <c r="AO1" s="56" t="s">
        <v>73</v>
      </c>
      <c r="AP1" s="56" t="s">
        <v>74</v>
      </c>
      <c r="AQ1" s="56" t="s">
        <v>75</v>
      </c>
      <c r="AR1" s="57" t="s">
        <v>76</v>
      </c>
      <c r="AS1" s="56" t="s">
        <v>77</v>
      </c>
      <c r="AT1" s="56" t="s">
        <v>78</v>
      </c>
      <c r="AU1" s="56" t="s">
        <v>79</v>
      </c>
      <c r="AV1" s="57" t="s">
        <v>80</v>
      </c>
      <c r="AW1" s="56" t="s">
        <v>81</v>
      </c>
      <c r="AX1" s="13" t="s">
        <v>82</v>
      </c>
      <c r="AY1" s="13" t="s">
        <v>83</v>
      </c>
      <c r="AZ1" s="13" t="s">
        <v>84</v>
      </c>
      <c r="BA1" s="13" t="s">
        <v>85</v>
      </c>
      <c r="BB1" s="14" t="s">
        <v>86</v>
      </c>
      <c r="BC1" s="14" t="s">
        <v>170</v>
      </c>
    </row>
    <row r="2" spans="1:55">
      <c r="A2">
        <f>申込書!H45</f>
        <v>0</v>
      </c>
      <c r="B2">
        <f>申込書!E13</f>
        <v>0</v>
      </c>
      <c r="C2">
        <f>申込書!E14</f>
        <v>0</v>
      </c>
      <c r="E2">
        <f>B2</f>
        <v>0</v>
      </c>
      <c r="F2">
        <f>申込書!E19</f>
        <v>0</v>
      </c>
      <c r="G2">
        <f>申込書!E20</f>
        <v>0</v>
      </c>
      <c r="H2" t="str">
        <f>申込書!E22</f>
        <v>▼プルダウン選択</v>
      </c>
      <c r="I2">
        <f>申込書!E23</f>
        <v>0</v>
      </c>
      <c r="J2">
        <f>申込書!E24</f>
        <v>0</v>
      </c>
      <c r="K2" t="str">
        <f>申込書!E15</f>
        <v>〒</v>
      </c>
      <c r="L2">
        <f>申込書!F15</f>
        <v>0</v>
      </c>
      <c r="M2" t="str">
        <f>申込書!E32</f>
        <v>▼プルダウン選択</v>
      </c>
      <c r="N2" s="55">
        <f>申込書!F32</f>
        <v>0</v>
      </c>
      <c r="O2">
        <f>申込書!E33</f>
        <v>0</v>
      </c>
      <c r="P2">
        <f>申込書!E29</f>
        <v>0</v>
      </c>
      <c r="Q2">
        <f>申込書!E30</f>
        <v>0</v>
      </c>
      <c r="R2">
        <f>申込書!E26</f>
        <v>0</v>
      </c>
      <c r="S2">
        <f>申込書!E31</f>
        <v>0</v>
      </c>
      <c r="T2">
        <f>申込書!E38</f>
        <v>0</v>
      </c>
      <c r="U2">
        <f>申込書!E34</f>
        <v>0</v>
      </c>
      <c r="V2">
        <f>申込書!E36</f>
        <v>0</v>
      </c>
      <c r="W2">
        <f>申込書!E39</f>
        <v>0</v>
      </c>
      <c r="X2">
        <f>申込書!E41</f>
        <v>0</v>
      </c>
      <c r="Y2">
        <f>申込書!E48</f>
        <v>0</v>
      </c>
      <c r="Z2">
        <f>申込書!F49</f>
        <v>0</v>
      </c>
      <c r="AB2" t="str">
        <f>申込書!F52</f>
        <v>不問</v>
      </c>
      <c r="AC2">
        <f>申込書!G48</f>
        <v>0</v>
      </c>
      <c r="AD2">
        <f>申込書!H49</f>
        <v>0</v>
      </c>
      <c r="AF2" t="str">
        <f>申込書!H52</f>
        <v>不問</v>
      </c>
      <c r="AG2">
        <f>申込書!I48</f>
        <v>0</v>
      </c>
      <c r="AH2">
        <f>申込書!J49</f>
        <v>0</v>
      </c>
      <c r="AJ2" t="str">
        <f>申込書!J52</f>
        <v>不問</v>
      </c>
      <c r="AL2">
        <f>申込書!E54</f>
        <v>0</v>
      </c>
      <c r="AM2">
        <f>申込書!F55</f>
        <v>0</v>
      </c>
      <c r="AO2" t="str">
        <f>申込書!F58</f>
        <v>不問</v>
      </c>
      <c r="AP2">
        <f>申込書!G54</f>
        <v>0</v>
      </c>
      <c r="AQ2">
        <f>申込書!H55</f>
        <v>0</v>
      </c>
      <c r="AS2" t="str">
        <f>申込書!H58</f>
        <v>不問</v>
      </c>
      <c r="AT2">
        <f>申込書!I54</f>
        <v>0</v>
      </c>
      <c r="AU2">
        <f>申込書!J55</f>
        <v>0</v>
      </c>
      <c r="AW2" t="str">
        <f>申込書!J58</f>
        <v>不問</v>
      </c>
      <c r="AX2" t="str">
        <f>申込書!E44</f>
        <v>〒</v>
      </c>
      <c r="AY2">
        <f>申込書!F44</f>
        <v>0</v>
      </c>
      <c r="AZ2">
        <f>申込書!E45</f>
        <v>0</v>
      </c>
      <c r="BA2">
        <f>申込書!H45</f>
        <v>0</v>
      </c>
      <c r="BB2">
        <f>申込書!B60</f>
        <v>0</v>
      </c>
      <c r="BC2" t="str">
        <f>IF(申込書!H14="その他",申込書!I15,申込書!H14)</f>
        <v>▼プルダウン選択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申込書</vt:lpstr>
      <vt:lpstr>リスト</vt:lpstr>
      <vt:lpstr>マスタ用につき触らないでください</vt:lpstr>
      <vt:lpstr>記載例!Print_Area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峯 正澄</cp:lastModifiedBy>
  <cp:lastPrinted>2022-06-30T08:21:40Z</cp:lastPrinted>
  <dcterms:modified xsi:type="dcterms:W3CDTF">2022-07-01T04:18:22Z</dcterms:modified>
</cp:coreProperties>
</file>